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'Лист3'!$A$1:$H$122</definedName>
  </definedNames>
  <calcPr fullCalcOnLoad="1"/>
</workbook>
</file>

<file path=xl/sharedStrings.xml><?xml version="1.0" encoding="utf-8"?>
<sst xmlns="http://schemas.openxmlformats.org/spreadsheetml/2006/main" count="104" uniqueCount="86">
  <si>
    <t xml:space="preserve"> Максимальная Загрузка фидеров  по 2016г.</t>
  </si>
  <si>
    <t>№</t>
  </si>
  <si>
    <t>наименование</t>
  </si>
  <si>
    <t xml:space="preserve">Уставка </t>
  </si>
  <si>
    <t>Загрузка</t>
  </si>
  <si>
    <t xml:space="preserve">Загрузка фидера в % </t>
  </si>
  <si>
    <t>п.п.</t>
  </si>
  <si>
    <t>фидера</t>
  </si>
  <si>
    <t>ОИК мах</t>
  </si>
  <si>
    <t>ОИК min</t>
  </si>
  <si>
    <t>фидера факт.макс.</t>
  </si>
  <si>
    <t>от мин. уставки</t>
  </si>
  <si>
    <t>2016г</t>
  </si>
  <si>
    <t>04-04</t>
  </si>
  <si>
    <t>04-05</t>
  </si>
  <si>
    <t>04-07</t>
  </si>
  <si>
    <t>04-08</t>
  </si>
  <si>
    <t>04-10</t>
  </si>
  <si>
    <t>04-13</t>
  </si>
  <si>
    <t>04-16</t>
  </si>
  <si>
    <t>04-28</t>
  </si>
  <si>
    <t>04-31</t>
  </si>
  <si>
    <t>04-33</t>
  </si>
  <si>
    <t>04-34</t>
  </si>
  <si>
    <t>04- 3 6</t>
  </si>
  <si>
    <t>04- 3 7</t>
  </si>
  <si>
    <t>04-38</t>
  </si>
  <si>
    <t>04-39</t>
  </si>
  <si>
    <t>11-02</t>
  </si>
  <si>
    <t>11-04</t>
  </si>
  <si>
    <t>11-08</t>
  </si>
  <si>
    <t>11-13</t>
  </si>
  <si>
    <t>11-15</t>
  </si>
  <si>
    <t>11-17</t>
  </si>
  <si>
    <t>11-19</t>
  </si>
  <si>
    <t>11-20</t>
  </si>
  <si>
    <t>11-21</t>
  </si>
  <si>
    <t>11-35</t>
  </si>
  <si>
    <t>11-36</t>
  </si>
  <si>
    <t>11-37</t>
  </si>
  <si>
    <t>11-39</t>
  </si>
  <si>
    <t>11-43</t>
  </si>
  <si>
    <t>11-40</t>
  </si>
  <si>
    <t>11-45</t>
  </si>
  <si>
    <t>11-47</t>
  </si>
  <si>
    <t>11-49</t>
  </si>
  <si>
    <t>12-08</t>
  </si>
  <si>
    <t>12-18</t>
  </si>
  <si>
    <t>12-21</t>
  </si>
  <si>
    <t>нет показ.</t>
  </si>
  <si>
    <t>12-26</t>
  </si>
  <si>
    <t>12-27</t>
  </si>
  <si>
    <t>12-29</t>
  </si>
  <si>
    <t>12-34</t>
  </si>
  <si>
    <t>70-52</t>
  </si>
  <si>
    <t>70-13</t>
  </si>
  <si>
    <t>70-18</t>
  </si>
  <si>
    <t>70-24</t>
  </si>
  <si>
    <t>70-11</t>
  </si>
  <si>
    <t>70-17</t>
  </si>
  <si>
    <t>70-21</t>
  </si>
  <si>
    <t>70-34</t>
  </si>
  <si>
    <t>70-41</t>
  </si>
  <si>
    <t>70-46</t>
  </si>
  <si>
    <t>37-01</t>
  </si>
  <si>
    <t>37-04</t>
  </si>
  <si>
    <t>37-07</t>
  </si>
  <si>
    <t>45-05</t>
  </si>
  <si>
    <t>показаний ОИК нет</t>
  </si>
  <si>
    <t>45-15</t>
  </si>
  <si>
    <t>701-03</t>
  </si>
  <si>
    <t>701-04</t>
  </si>
  <si>
    <t>701-15</t>
  </si>
  <si>
    <t>701-16</t>
  </si>
  <si>
    <t>711-05</t>
  </si>
  <si>
    <t>711-07</t>
  </si>
  <si>
    <t>711-09</t>
  </si>
  <si>
    <t>711-19</t>
  </si>
  <si>
    <t>711-21</t>
  </si>
  <si>
    <t>711-23</t>
  </si>
  <si>
    <t>711-25</t>
  </si>
  <si>
    <t xml:space="preserve">Примечание:Нагрузки фидеров взяты без учета нагрузок при подготовке ремонтных схем  </t>
  </si>
  <si>
    <t xml:space="preserve">эл. снабжения </t>
  </si>
  <si>
    <t>Исп. Зарипова Л.Т.</t>
  </si>
  <si>
    <t xml:space="preserve">Гл. инженер </t>
  </si>
  <si>
    <t xml:space="preserve">Ст. инженер    ОДС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</si>
</sst>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7"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2" borderId="2" xfId="0" applyNumberFormat="1" applyFont="1" applyFill="1" applyBorder="1" applyAlignment="1">
      <alignment/>
    </xf>
    <xf numFmtId="164" fontId="3" fillId="0" borderId="1" xfId="0" applyFont="1" applyBorder="1" applyAlignment="1">
      <alignment/>
    </xf>
    <xf numFmtId="164" fontId="5" fillId="0" borderId="0" xfId="0" applyFont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5" fillId="0" borderId="1" xfId="0" applyFont="1" applyBorder="1" applyAlignment="1">
      <alignment/>
    </xf>
    <xf numFmtId="164" fontId="5" fillId="2" borderId="3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3" fillId="2" borderId="0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6" fillId="0" borderId="1" xfId="0" applyFont="1" applyBorder="1" applyAlignment="1">
      <alignment/>
    </xf>
    <xf numFmtId="164" fontId="5" fillId="2" borderId="5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6" fillId="2" borderId="1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/>
    </xf>
    <xf numFmtId="164" fontId="5" fillId="2" borderId="9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164" fontId="5" fillId="0" borderId="0" xfId="0" applyFont="1" applyAlignment="1">
      <alignment/>
    </xf>
    <xf numFmtId="166" fontId="5" fillId="2" borderId="3" xfId="0" applyNumberFormat="1" applyFont="1" applyFill="1" applyBorder="1" applyAlignment="1">
      <alignment horizontal="right"/>
    </xf>
    <xf numFmtId="166" fontId="5" fillId="2" borderId="2" xfId="0" applyNumberFormat="1" applyFont="1" applyFill="1" applyBorder="1" applyAlignment="1">
      <alignment horizontal="right"/>
    </xf>
    <xf numFmtId="166" fontId="5" fillId="2" borderId="4" xfId="0" applyNumberFormat="1" applyFont="1" applyFill="1" applyBorder="1" applyAlignment="1">
      <alignment horizontal="right"/>
    </xf>
    <xf numFmtId="164" fontId="5" fillId="0" borderId="6" xfId="0" applyFont="1" applyBorder="1" applyAlignment="1">
      <alignment/>
    </xf>
    <xf numFmtId="164" fontId="5" fillId="2" borderId="1" xfId="0" applyFont="1" applyFill="1" applyBorder="1" applyAlignment="1">
      <alignment horizontal="right"/>
    </xf>
    <xf numFmtId="164" fontId="5" fillId="0" borderId="1" xfId="0" applyFont="1" applyBorder="1" applyAlignment="1">
      <alignment horizontal="right"/>
    </xf>
    <xf numFmtId="167" fontId="5" fillId="2" borderId="4" xfId="0" applyNumberFormat="1" applyFont="1" applyFill="1" applyBorder="1" applyAlignment="1">
      <alignment horizontal="right"/>
    </xf>
    <xf numFmtId="164" fontId="5" fillId="0" borderId="4" xfId="0" applyFont="1" applyBorder="1" applyAlignment="1">
      <alignment/>
    </xf>
    <xf numFmtId="164" fontId="5" fillId="0" borderId="2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7" fontId="5" fillId="2" borderId="1" xfId="0" applyNumberFormat="1" applyFont="1" applyFill="1" applyBorder="1" applyAlignment="1">
      <alignment horizontal="right"/>
    </xf>
    <xf numFmtId="164" fontId="5" fillId="0" borderId="1" xfId="0" applyFont="1" applyFill="1" applyBorder="1" applyAlignment="1">
      <alignment horizontal="right"/>
    </xf>
    <xf numFmtId="164" fontId="0" fillId="0" borderId="0" xfId="0" applyBorder="1" applyAlignment="1">
      <alignment/>
    </xf>
    <xf numFmtId="166" fontId="0" fillId="2" borderId="0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J122"/>
  <sheetViews>
    <sheetView tabSelected="1" view="pageBreakPreview" zoomScale="75" zoomScaleSheetLayoutView="75" workbookViewId="0" topLeftCell="A1">
      <selection activeCell="H7" sqref="H7"/>
    </sheetView>
  </sheetViews>
  <sheetFormatPr defaultColWidth="9.140625" defaultRowHeight="12.75"/>
  <cols>
    <col min="1" max="1" width="7.7109375" style="0" customWidth="1"/>
    <col min="2" max="2" width="12.7109375" style="0" customWidth="1"/>
    <col min="3" max="3" width="15.00390625" style="0" customWidth="1"/>
    <col min="4" max="4" width="10.421875" style="0" customWidth="1"/>
    <col min="5" max="5" width="11.00390625" style="0" customWidth="1"/>
    <col min="6" max="6" width="13.7109375" style="0" customWidth="1"/>
    <col min="7" max="7" width="23.28125" style="0" customWidth="1"/>
    <col min="8" max="8" width="26.7109375" style="0" customWidth="1"/>
    <col min="9" max="9" width="23.421875" style="0" customWidth="1"/>
    <col min="10" max="10" width="25.140625" style="0" customWidth="1"/>
    <col min="253" max="16384" width="11.57421875" style="0" customWidth="1"/>
  </cols>
  <sheetData>
    <row r="5" spans="3:4" ht="12.75">
      <c r="C5" s="1" t="s">
        <v>0</v>
      </c>
      <c r="D5" s="1"/>
    </row>
    <row r="6" spans="1:10" ht="12.75">
      <c r="A6" s="2" t="s">
        <v>1</v>
      </c>
      <c r="B6" s="3" t="s">
        <v>2</v>
      </c>
      <c r="C6" s="2" t="s">
        <v>3</v>
      </c>
      <c r="D6" s="2" t="s">
        <v>3</v>
      </c>
      <c r="E6" s="3" t="s">
        <v>4</v>
      </c>
      <c r="F6" s="2" t="s">
        <v>5</v>
      </c>
      <c r="G6" s="4"/>
      <c r="H6" s="4"/>
      <c r="I6" s="5"/>
      <c r="J6" s="5"/>
    </row>
    <row r="7" spans="1:10" ht="12.75">
      <c r="A7" s="2" t="s">
        <v>6</v>
      </c>
      <c r="B7" s="3" t="s">
        <v>7</v>
      </c>
      <c r="C7" s="2" t="s">
        <v>8</v>
      </c>
      <c r="D7" s="2" t="s">
        <v>9</v>
      </c>
      <c r="E7" s="3" t="s">
        <v>10</v>
      </c>
      <c r="F7" s="2" t="s">
        <v>11</v>
      </c>
      <c r="G7" s="4"/>
      <c r="H7" s="4"/>
      <c r="I7" s="5"/>
      <c r="J7" s="5"/>
    </row>
    <row r="8" spans="1:10" ht="12.75">
      <c r="A8" s="6"/>
      <c r="B8" s="7"/>
      <c r="C8" s="6"/>
      <c r="D8" s="6"/>
      <c r="E8" s="3" t="s">
        <v>12</v>
      </c>
      <c r="F8" s="6"/>
      <c r="G8" s="4"/>
      <c r="H8" s="4"/>
      <c r="I8" s="5"/>
      <c r="J8" s="5"/>
    </row>
    <row r="9" spans="1:10" ht="12.75">
      <c r="A9" s="8">
        <v>1</v>
      </c>
      <c r="B9" s="9">
        <v>2</v>
      </c>
      <c r="C9" s="8">
        <v>3</v>
      </c>
      <c r="D9" s="8">
        <v>4</v>
      </c>
      <c r="E9" s="10">
        <v>9</v>
      </c>
      <c r="F9" s="11">
        <v>10</v>
      </c>
      <c r="G9" s="12"/>
      <c r="H9" s="12"/>
      <c r="I9" s="13"/>
      <c r="J9" s="13"/>
    </row>
    <row r="10" spans="1:10" ht="16.5" customHeight="1">
      <c r="A10" s="14">
        <v>1</v>
      </c>
      <c r="B10" s="15" t="s">
        <v>13</v>
      </c>
      <c r="C10" s="16">
        <v>290</v>
      </c>
      <c r="D10" s="16">
        <v>240</v>
      </c>
      <c r="E10" s="17">
        <v>124</v>
      </c>
      <c r="F10" s="18">
        <f>(E10*100)/D10</f>
        <v>51.666666666666664</v>
      </c>
      <c r="G10" s="19"/>
      <c r="H10" s="19"/>
      <c r="I10" s="20"/>
      <c r="J10" s="20"/>
    </row>
    <row r="11" spans="1:10" ht="12.75">
      <c r="A11" s="14"/>
      <c r="B11" s="21"/>
      <c r="C11" s="21"/>
      <c r="D11" s="21"/>
      <c r="E11" s="15"/>
      <c r="F11" s="22"/>
      <c r="G11" s="12"/>
      <c r="H11" s="12"/>
      <c r="I11" s="20"/>
      <c r="J11" s="20"/>
    </row>
    <row r="12" spans="1:10" ht="12.75">
      <c r="A12" s="14">
        <v>2</v>
      </c>
      <c r="B12" s="21" t="s">
        <v>14</v>
      </c>
      <c r="C12" s="21">
        <v>195</v>
      </c>
      <c r="D12" s="21">
        <v>150</v>
      </c>
      <c r="E12" s="23">
        <v>82</v>
      </c>
      <c r="F12" s="18">
        <f>(E12*100)/D12</f>
        <v>54.666666666666664</v>
      </c>
      <c r="G12" s="19"/>
      <c r="H12" s="19"/>
      <c r="I12" s="20"/>
      <c r="J12" s="20"/>
    </row>
    <row r="13" spans="1:10" ht="12.75">
      <c r="A13" s="14"/>
      <c r="B13" s="24"/>
      <c r="C13" s="24"/>
      <c r="D13" s="24"/>
      <c r="E13" s="25"/>
      <c r="F13" s="18"/>
      <c r="G13" s="19"/>
      <c r="H13" s="19"/>
      <c r="I13" s="20"/>
      <c r="J13" s="20"/>
    </row>
    <row r="14" spans="1:10" ht="12.75">
      <c r="A14" s="14">
        <v>3</v>
      </c>
      <c r="B14" s="26" t="s">
        <v>15</v>
      </c>
      <c r="C14" s="24">
        <v>240</v>
      </c>
      <c r="D14" s="24">
        <v>180</v>
      </c>
      <c r="E14" s="25">
        <v>115</v>
      </c>
      <c r="F14" s="18">
        <f>(E14*100)/D14</f>
        <v>63.888888888888886</v>
      </c>
      <c r="G14" s="19"/>
      <c r="H14" s="19"/>
      <c r="I14" s="20"/>
      <c r="J14" s="20"/>
    </row>
    <row r="15" spans="1:10" ht="12.75">
      <c r="A15" s="14"/>
      <c r="B15" s="24"/>
      <c r="C15" s="24"/>
      <c r="D15" s="24"/>
      <c r="E15" s="25"/>
      <c r="F15" s="22"/>
      <c r="G15" s="12"/>
      <c r="H15" s="12"/>
      <c r="I15" s="20"/>
      <c r="J15" s="20"/>
    </row>
    <row r="16" spans="1:10" ht="12.75">
      <c r="A16" s="14">
        <v>4</v>
      </c>
      <c r="B16" s="21" t="s">
        <v>16</v>
      </c>
      <c r="C16" s="21">
        <v>188</v>
      </c>
      <c r="D16" s="21">
        <v>157</v>
      </c>
      <c r="E16" s="21">
        <v>112</v>
      </c>
      <c r="F16" s="18">
        <f>(E16*100)/D16</f>
        <v>71.3375796178344</v>
      </c>
      <c r="G16" s="19"/>
      <c r="H16" s="19"/>
      <c r="I16" s="20"/>
      <c r="J16" s="20"/>
    </row>
    <row r="17" spans="1:10" ht="12.75">
      <c r="A17" s="14"/>
      <c r="B17" s="21"/>
      <c r="C17" s="21"/>
      <c r="D17" s="21"/>
      <c r="E17" s="21"/>
      <c r="F17" s="22"/>
      <c r="G17" s="12"/>
      <c r="H17" s="12"/>
      <c r="I17" s="20"/>
      <c r="J17" s="20"/>
    </row>
    <row r="18" spans="1:10" ht="12.75">
      <c r="A18" s="14">
        <v>5</v>
      </c>
      <c r="B18" s="21" t="s">
        <v>17</v>
      </c>
      <c r="C18" s="14">
        <v>273</v>
      </c>
      <c r="D18" s="14">
        <v>238</v>
      </c>
      <c r="E18" s="21">
        <v>81</v>
      </c>
      <c r="F18" s="18">
        <f>(E18*100)/D18</f>
        <v>34.03361344537815</v>
      </c>
      <c r="G18" s="19"/>
      <c r="H18" s="19"/>
      <c r="I18" s="20"/>
      <c r="J18" s="20"/>
    </row>
    <row r="19" spans="1:10" ht="12.75">
      <c r="A19" s="14"/>
      <c r="B19" s="27"/>
      <c r="C19" s="14"/>
      <c r="D19" s="14"/>
      <c r="E19" s="21"/>
      <c r="F19" s="18"/>
      <c r="G19" s="19"/>
      <c r="H19" s="19"/>
      <c r="I19" s="20"/>
      <c r="J19" s="20"/>
    </row>
    <row r="20" spans="1:10" ht="12.75">
      <c r="A20" s="14">
        <v>6</v>
      </c>
      <c r="B20" s="21" t="s">
        <v>18</v>
      </c>
      <c r="C20" s="28">
        <v>276</v>
      </c>
      <c r="D20" s="28">
        <v>230</v>
      </c>
      <c r="E20" s="21">
        <v>75</v>
      </c>
      <c r="F20" s="18">
        <f>(E20*100)/D20</f>
        <v>32.608695652173914</v>
      </c>
      <c r="G20" s="19"/>
      <c r="H20" s="19"/>
      <c r="I20" s="20"/>
      <c r="J20" s="20"/>
    </row>
    <row r="21" spans="1:10" ht="12.75">
      <c r="A21" s="14"/>
      <c r="B21" s="21"/>
      <c r="C21" s="21"/>
      <c r="D21" s="21"/>
      <c r="E21" s="21"/>
      <c r="F21" s="18"/>
      <c r="G21" s="19"/>
      <c r="H21" s="19"/>
      <c r="I21" s="20"/>
      <c r="J21" s="20"/>
    </row>
    <row r="22" spans="1:10" ht="12.75">
      <c r="A22" s="14">
        <v>7</v>
      </c>
      <c r="B22" s="21" t="s">
        <v>19</v>
      </c>
      <c r="C22" s="28">
        <v>276</v>
      </c>
      <c r="D22" s="28">
        <v>230</v>
      </c>
      <c r="E22" s="21">
        <v>118</v>
      </c>
      <c r="F22" s="18">
        <f>(E22*100)/D22</f>
        <v>51.30434782608695</v>
      </c>
      <c r="G22" s="19"/>
      <c r="H22" s="19"/>
      <c r="I22" s="20"/>
      <c r="J22" s="20"/>
    </row>
    <row r="23" spans="1:10" ht="12.75">
      <c r="A23" s="14"/>
      <c r="B23" s="21"/>
      <c r="C23" s="21"/>
      <c r="D23" s="21"/>
      <c r="E23" s="21"/>
      <c r="F23" s="18"/>
      <c r="G23" s="19"/>
      <c r="H23" s="19"/>
      <c r="I23" s="20"/>
      <c r="J23" s="20"/>
    </row>
    <row r="24" spans="1:10" ht="12.75">
      <c r="A24" s="14">
        <v>8</v>
      </c>
      <c r="B24" s="21" t="s">
        <v>20</v>
      </c>
      <c r="C24" s="21">
        <v>260</v>
      </c>
      <c r="D24" s="21">
        <v>226</v>
      </c>
      <c r="E24" s="21">
        <v>98</v>
      </c>
      <c r="F24" s="18">
        <f>(E24*100)/D24</f>
        <v>43.36283185840708</v>
      </c>
      <c r="G24" s="19"/>
      <c r="H24" s="19"/>
      <c r="I24" s="20"/>
      <c r="J24" s="20"/>
    </row>
    <row r="25" spans="1:10" ht="12.75">
      <c r="A25" s="14"/>
      <c r="B25" s="29"/>
      <c r="C25" s="30"/>
      <c r="D25" s="30"/>
      <c r="E25" s="30"/>
      <c r="F25" s="18"/>
      <c r="G25" s="19"/>
      <c r="H25" s="19"/>
      <c r="I25" s="20"/>
      <c r="J25" s="20"/>
    </row>
    <row r="26" spans="1:10" ht="12.75">
      <c r="A26" s="14">
        <v>9</v>
      </c>
      <c r="B26" s="21" t="s">
        <v>21</v>
      </c>
      <c r="C26" s="21">
        <v>188</v>
      </c>
      <c r="D26" s="21">
        <v>157</v>
      </c>
      <c r="E26" s="17">
        <v>30</v>
      </c>
      <c r="F26" s="18">
        <f>(E26*100)/D26</f>
        <v>19.10828025477707</v>
      </c>
      <c r="G26" s="19"/>
      <c r="H26" s="19"/>
      <c r="I26" s="20"/>
      <c r="J26" s="20"/>
    </row>
    <row r="27" spans="1:10" ht="12.75">
      <c r="A27" s="14"/>
      <c r="B27" s="31"/>
      <c r="C27" s="21"/>
      <c r="D27" s="21"/>
      <c r="E27" s="17"/>
      <c r="F27" s="18"/>
      <c r="G27" s="19"/>
      <c r="H27" s="19"/>
      <c r="I27" s="20"/>
      <c r="J27" s="20"/>
    </row>
    <row r="28" spans="1:10" ht="12.75">
      <c r="A28" s="14">
        <v>10</v>
      </c>
      <c r="B28" s="15" t="s">
        <v>22</v>
      </c>
      <c r="C28" s="21">
        <v>218</v>
      </c>
      <c r="D28" s="21">
        <v>182</v>
      </c>
      <c r="E28" s="17">
        <v>87</v>
      </c>
      <c r="F28" s="18">
        <f>(E28*100)/D28</f>
        <v>47.8021978021978</v>
      </c>
      <c r="G28" s="19"/>
      <c r="H28" s="19"/>
      <c r="I28" s="20"/>
      <c r="J28" s="20"/>
    </row>
    <row r="29" spans="1:10" ht="12.75">
      <c r="A29" s="14"/>
      <c r="B29" s="21"/>
      <c r="C29" s="21"/>
      <c r="D29" s="21"/>
      <c r="E29" s="17"/>
      <c r="F29" s="18"/>
      <c r="G29" s="19"/>
      <c r="H29" s="19"/>
      <c r="I29" s="20"/>
      <c r="J29" s="20"/>
    </row>
    <row r="30" spans="1:10" ht="12.75">
      <c r="A30" s="14">
        <v>11</v>
      </c>
      <c r="B30" s="29" t="s">
        <v>23</v>
      </c>
      <c r="C30" s="21">
        <v>330</v>
      </c>
      <c r="D30" s="21">
        <v>270</v>
      </c>
      <c r="E30" s="17">
        <v>118</v>
      </c>
      <c r="F30" s="18">
        <f>(E30*100)/D30</f>
        <v>43.7037037037037</v>
      </c>
      <c r="G30" s="19"/>
      <c r="H30" s="19"/>
      <c r="I30" s="20"/>
      <c r="J30" s="20"/>
    </row>
    <row r="31" spans="1:10" ht="12.75">
      <c r="A31" s="14"/>
      <c r="B31" s="32"/>
      <c r="C31" s="21"/>
      <c r="D31" s="21"/>
      <c r="E31" s="17"/>
      <c r="F31" s="18"/>
      <c r="G31" s="19"/>
      <c r="H31" s="19"/>
      <c r="I31" s="20"/>
      <c r="J31" s="20"/>
    </row>
    <row r="32" spans="1:10" ht="12.75">
      <c r="A32" s="14">
        <v>12</v>
      </c>
      <c r="B32" s="15" t="s">
        <v>24</v>
      </c>
      <c r="C32" s="21">
        <v>188</v>
      </c>
      <c r="D32" s="21">
        <v>157</v>
      </c>
      <c r="E32" s="17">
        <v>40</v>
      </c>
      <c r="F32" s="18">
        <f>(E32*100)/D32</f>
        <v>25.477707006369428</v>
      </c>
      <c r="G32" s="19"/>
      <c r="H32" s="19"/>
      <c r="I32" s="20"/>
      <c r="J32" s="20"/>
    </row>
    <row r="33" spans="1:10" ht="12.75">
      <c r="A33" s="14"/>
      <c r="B33" s="21"/>
      <c r="C33" s="21"/>
      <c r="D33" s="21"/>
      <c r="E33" s="17"/>
      <c r="F33" s="18"/>
      <c r="G33" s="19"/>
      <c r="H33" s="19"/>
      <c r="I33" s="20"/>
      <c r="J33" s="20"/>
    </row>
    <row r="34" spans="1:10" ht="12.75">
      <c r="A34" s="14">
        <v>13</v>
      </c>
      <c r="B34" s="29" t="s">
        <v>25</v>
      </c>
      <c r="C34" s="21">
        <v>290</v>
      </c>
      <c r="D34" s="21">
        <v>240</v>
      </c>
      <c r="E34" s="17">
        <v>104</v>
      </c>
      <c r="F34" s="18">
        <f>(E34*100)/D34</f>
        <v>43.333333333333336</v>
      </c>
      <c r="G34" s="19"/>
      <c r="H34" s="19"/>
      <c r="I34" s="20"/>
      <c r="J34" s="20"/>
    </row>
    <row r="35" spans="1:10" ht="12.75">
      <c r="A35" s="14"/>
      <c r="B35" s="21"/>
      <c r="C35" s="21"/>
      <c r="D35" s="21"/>
      <c r="E35" s="17"/>
      <c r="F35" s="18"/>
      <c r="G35" s="19"/>
      <c r="H35" s="19"/>
      <c r="I35" s="20"/>
      <c r="J35" s="20"/>
    </row>
    <row r="36" spans="1:8" ht="12.75">
      <c r="A36" s="14">
        <v>14</v>
      </c>
      <c r="B36" s="29" t="s">
        <v>26</v>
      </c>
      <c r="C36" s="21">
        <v>260</v>
      </c>
      <c r="D36" s="21">
        <v>200</v>
      </c>
      <c r="E36" s="17">
        <v>102</v>
      </c>
      <c r="F36" s="18">
        <f>(E36*100)/D36</f>
        <v>51</v>
      </c>
      <c r="G36" s="19"/>
      <c r="H36" s="19"/>
    </row>
    <row r="37" spans="1:10" ht="12.75">
      <c r="A37" s="14"/>
      <c r="B37" s="21"/>
      <c r="C37" s="21"/>
      <c r="D37" s="21"/>
      <c r="E37" s="33"/>
      <c r="F37" s="18"/>
      <c r="G37" s="19"/>
      <c r="H37" s="19"/>
      <c r="I37" s="20"/>
      <c r="J37" s="20"/>
    </row>
    <row r="38" spans="1:10" ht="12.75">
      <c r="A38" s="14">
        <v>15</v>
      </c>
      <c r="B38" s="21" t="s">
        <v>27</v>
      </c>
      <c r="C38" s="28">
        <v>386</v>
      </c>
      <c r="D38" s="28">
        <v>289</v>
      </c>
      <c r="E38" s="17">
        <v>82</v>
      </c>
      <c r="F38" s="18">
        <f>(E38*100)/D38</f>
        <v>28.37370242214533</v>
      </c>
      <c r="G38" s="19"/>
      <c r="H38" s="19"/>
      <c r="I38" s="20"/>
      <c r="J38" s="20"/>
    </row>
    <row r="39" spans="1:10" ht="12.75">
      <c r="A39" s="14"/>
      <c r="B39" s="29"/>
      <c r="C39" s="21"/>
      <c r="D39" s="21"/>
      <c r="E39" s="17"/>
      <c r="F39" s="18"/>
      <c r="G39" s="19"/>
      <c r="H39" s="19"/>
      <c r="I39" s="20"/>
      <c r="J39" s="20"/>
    </row>
    <row r="40" spans="1:10" ht="12.75">
      <c r="A40" s="14">
        <v>16</v>
      </c>
      <c r="B40" s="15" t="s">
        <v>28</v>
      </c>
      <c r="C40" s="21">
        <v>284</v>
      </c>
      <c r="D40" s="21">
        <v>238</v>
      </c>
      <c r="E40" s="17">
        <v>120</v>
      </c>
      <c r="F40" s="18">
        <f>(E40*100)/D40</f>
        <v>50.42016806722689</v>
      </c>
      <c r="G40" s="19"/>
      <c r="H40" s="19"/>
      <c r="I40" s="20"/>
      <c r="J40" s="20"/>
    </row>
    <row r="41" spans="1:10" ht="12.75">
      <c r="A41" s="14"/>
      <c r="B41" s="32"/>
      <c r="C41" s="21"/>
      <c r="D41" s="21"/>
      <c r="E41" s="17"/>
      <c r="F41" s="18"/>
      <c r="G41" s="19"/>
      <c r="H41" s="19"/>
      <c r="I41" s="20"/>
      <c r="J41" s="20"/>
    </row>
    <row r="42" spans="1:10" ht="12.75">
      <c r="A42" s="14">
        <v>17</v>
      </c>
      <c r="B42" s="15" t="s">
        <v>29</v>
      </c>
      <c r="C42" s="21">
        <v>327</v>
      </c>
      <c r="D42" s="21">
        <v>273</v>
      </c>
      <c r="E42" s="17">
        <v>166</v>
      </c>
      <c r="F42" s="18">
        <f>(E42*100)/D42</f>
        <v>60.8058608058608</v>
      </c>
      <c r="G42" s="19"/>
      <c r="H42" s="19"/>
      <c r="I42" s="20"/>
      <c r="J42" s="20"/>
    </row>
    <row r="43" spans="1:10" ht="12.75">
      <c r="A43" s="14"/>
      <c r="B43" s="21"/>
      <c r="C43" s="21"/>
      <c r="D43" s="21"/>
      <c r="E43" s="17"/>
      <c r="F43" s="18"/>
      <c r="G43" s="19"/>
      <c r="H43" s="19"/>
      <c r="I43" s="20"/>
      <c r="J43" s="20"/>
    </row>
    <row r="44" spans="1:10" ht="12.75">
      <c r="A44" s="14">
        <v>18</v>
      </c>
      <c r="B44" s="30" t="s">
        <v>30</v>
      </c>
      <c r="C44" s="21">
        <v>290</v>
      </c>
      <c r="D44" s="21">
        <v>240</v>
      </c>
      <c r="E44" s="17">
        <v>34</v>
      </c>
      <c r="F44" s="18">
        <f>(E44*100)/D44</f>
        <v>14.166666666666666</v>
      </c>
      <c r="G44" s="19"/>
      <c r="H44" s="19"/>
      <c r="I44" s="20"/>
      <c r="J44" s="20"/>
    </row>
    <row r="45" spans="1:10" ht="12.75">
      <c r="A45" s="14"/>
      <c r="B45" s="32"/>
      <c r="C45" s="21"/>
      <c r="D45" s="21"/>
      <c r="E45" s="17"/>
      <c r="F45" s="18"/>
      <c r="G45" s="19"/>
      <c r="H45" s="19"/>
      <c r="I45" s="20"/>
      <c r="J45" s="20"/>
    </row>
    <row r="46" spans="1:10" ht="12.75">
      <c r="A46" s="14">
        <v>19</v>
      </c>
      <c r="B46" s="15" t="s">
        <v>31</v>
      </c>
      <c r="C46" s="21">
        <v>327</v>
      </c>
      <c r="D46" s="21">
        <v>273</v>
      </c>
      <c r="E46" s="17">
        <v>135</v>
      </c>
      <c r="F46" s="18">
        <f>(E46*100)/D46</f>
        <v>49.45054945054945</v>
      </c>
      <c r="G46" s="19"/>
      <c r="H46" s="19"/>
      <c r="I46" s="20"/>
      <c r="J46" s="20"/>
    </row>
    <row r="47" spans="1:10" ht="12.75">
      <c r="A47" s="14"/>
      <c r="B47" s="32"/>
      <c r="C47" s="21"/>
      <c r="D47" s="21"/>
      <c r="E47" s="17"/>
      <c r="F47" s="18"/>
      <c r="G47" s="19"/>
      <c r="H47" s="19"/>
      <c r="I47" s="20"/>
      <c r="J47" s="20"/>
    </row>
    <row r="48" spans="1:10" ht="12.75">
      <c r="A48" s="14">
        <v>20</v>
      </c>
      <c r="B48" s="21" t="s">
        <v>32</v>
      </c>
      <c r="C48" s="21">
        <v>284</v>
      </c>
      <c r="D48" s="21">
        <v>238</v>
      </c>
      <c r="E48" s="17">
        <v>155</v>
      </c>
      <c r="F48" s="18">
        <f>(E48*100)/D48</f>
        <v>65.12605042016807</v>
      </c>
      <c r="G48" s="19"/>
      <c r="H48" s="19"/>
      <c r="I48" s="20"/>
      <c r="J48" s="20"/>
    </row>
    <row r="49" spans="1:10" ht="12.75">
      <c r="A49" s="14"/>
      <c r="B49" s="31"/>
      <c r="C49" s="21"/>
      <c r="D49" s="21"/>
      <c r="E49" s="17"/>
      <c r="F49" s="18"/>
      <c r="G49" s="19"/>
      <c r="H49" s="19"/>
      <c r="I49" s="20"/>
      <c r="J49" s="20"/>
    </row>
    <row r="50" spans="1:10" ht="12.75">
      <c r="A50" s="14">
        <v>21</v>
      </c>
      <c r="B50" s="15" t="s">
        <v>33</v>
      </c>
      <c r="C50" s="21">
        <v>327</v>
      </c>
      <c r="D50" s="21">
        <v>273</v>
      </c>
      <c r="E50" s="17">
        <v>183</v>
      </c>
      <c r="F50" s="18">
        <f>(E50*100)/D50</f>
        <v>67.03296703296704</v>
      </c>
      <c r="G50" s="19"/>
      <c r="H50" s="19"/>
      <c r="I50" s="20"/>
      <c r="J50" s="20"/>
    </row>
    <row r="51" spans="1:10" ht="12.75">
      <c r="A51" s="14"/>
      <c r="B51" s="32"/>
      <c r="C51" s="21"/>
      <c r="D51" s="21"/>
      <c r="E51" s="17"/>
      <c r="F51" s="18"/>
      <c r="G51" s="19"/>
      <c r="H51" s="19"/>
      <c r="I51" s="20"/>
      <c r="J51" s="20"/>
    </row>
    <row r="52" spans="1:10" ht="12.75">
      <c r="A52" s="14">
        <v>22</v>
      </c>
      <c r="B52" s="15" t="s">
        <v>34</v>
      </c>
      <c r="C52" s="21">
        <v>188</v>
      </c>
      <c r="D52" s="21">
        <v>157</v>
      </c>
      <c r="E52" s="17">
        <v>64</v>
      </c>
      <c r="F52" s="18">
        <f>(E52*100)/D52</f>
        <v>40.76433121019108</v>
      </c>
      <c r="G52" s="19"/>
      <c r="H52" s="19"/>
      <c r="I52" s="20"/>
      <c r="J52" s="20"/>
    </row>
    <row r="53" spans="1:10" ht="12.75">
      <c r="A53" s="14"/>
      <c r="B53" s="32"/>
      <c r="C53" s="21"/>
      <c r="D53" s="21"/>
      <c r="E53" s="17"/>
      <c r="F53" s="18"/>
      <c r="G53" s="19"/>
      <c r="H53" s="19"/>
      <c r="I53" s="20"/>
      <c r="J53" s="20"/>
    </row>
    <row r="54" spans="1:10" ht="12.75">
      <c r="A54" s="14">
        <v>23</v>
      </c>
      <c r="B54" s="21" t="s">
        <v>35</v>
      </c>
      <c r="C54" s="21">
        <v>188</v>
      </c>
      <c r="D54" s="21">
        <v>157</v>
      </c>
      <c r="E54" s="17">
        <v>35</v>
      </c>
      <c r="F54" s="18">
        <f>(E54*100)/D54</f>
        <v>22.29299363057325</v>
      </c>
      <c r="G54" s="19"/>
      <c r="H54" s="19"/>
      <c r="I54" s="20"/>
      <c r="J54" s="20"/>
    </row>
    <row r="55" spans="1:10" ht="12.75">
      <c r="A55" s="14"/>
      <c r="B55" s="31"/>
      <c r="C55" s="21"/>
      <c r="D55" s="21"/>
      <c r="E55" s="17"/>
      <c r="F55" s="18"/>
      <c r="G55" s="19"/>
      <c r="H55" s="19"/>
      <c r="I55" s="20"/>
      <c r="J55" s="20"/>
    </row>
    <row r="56" spans="1:10" ht="12.75">
      <c r="A56" s="14">
        <v>24</v>
      </c>
      <c r="B56" s="15" t="s">
        <v>36</v>
      </c>
      <c r="C56" s="21">
        <v>284</v>
      </c>
      <c r="D56" s="21">
        <v>238</v>
      </c>
      <c r="E56" s="17">
        <v>110</v>
      </c>
      <c r="F56" s="18">
        <f>(E56*100)/D56</f>
        <v>46.21848739495798</v>
      </c>
      <c r="G56" s="19"/>
      <c r="H56" s="19"/>
      <c r="I56" s="20"/>
      <c r="J56" s="20"/>
    </row>
    <row r="57" spans="1:10" ht="12.75">
      <c r="A57" s="14"/>
      <c r="B57" s="32"/>
      <c r="C57" s="21"/>
      <c r="D57" s="21"/>
      <c r="E57" s="17"/>
      <c r="F57" s="18"/>
      <c r="G57" s="19"/>
      <c r="H57" s="19"/>
      <c r="I57" s="20"/>
      <c r="J57" s="20"/>
    </row>
    <row r="58" spans="1:10" ht="12.75">
      <c r="A58" s="14">
        <v>25</v>
      </c>
      <c r="B58" s="15" t="s">
        <v>37</v>
      </c>
      <c r="C58" s="21">
        <v>284</v>
      </c>
      <c r="D58" s="21">
        <v>238</v>
      </c>
      <c r="E58" s="17">
        <v>135</v>
      </c>
      <c r="F58" s="18">
        <f>(E58*100)/D58</f>
        <v>56.72268907563025</v>
      </c>
      <c r="G58" s="19"/>
      <c r="H58" s="19"/>
      <c r="I58" s="20"/>
      <c r="J58" s="20"/>
    </row>
    <row r="59" spans="1:10" ht="12.75">
      <c r="A59" s="14"/>
      <c r="B59" s="32"/>
      <c r="C59" s="21"/>
      <c r="D59" s="21"/>
      <c r="E59" s="17"/>
      <c r="F59" s="18"/>
      <c r="G59" s="19"/>
      <c r="H59" s="19"/>
      <c r="I59" s="20"/>
      <c r="J59" s="20"/>
    </row>
    <row r="60" spans="1:10" ht="12.75">
      <c r="A60" s="14">
        <v>26</v>
      </c>
      <c r="B60" s="15" t="s">
        <v>38</v>
      </c>
      <c r="C60" s="21">
        <v>218</v>
      </c>
      <c r="D60" s="21">
        <v>182</v>
      </c>
      <c r="E60" s="17">
        <v>147</v>
      </c>
      <c r="F60" s="18">
        <f>(E60*100)/D60</f>
        <v>80.76923076923077</v>
      </c>
      <c r="G60" s="19"/>
      <c r="H60" s="19"/>
      <c r="I60" s="20"/>
      <c r="J60" s="20"/>
    </row>
    <row r="61" spans="1:10" ht="12.75">
      <c r="A61" s="14"/>
      <c r="B61" s="21"/>
      <c r="C61" s="21"/>
      <c r="D61" s="21"/>
      <c r="E61" s="17"/>
      <c r="F61" s="18"/>
      <c r="G61" s="19"/>
      <c r="H61" s="19"/>
      <c r="I61" s="20"/>
      <c r="J61" s="20"/>
    </row>
    <row r="62" spans="1:10" ht="19.5" customHeight="1">
      <c r="A62" s="14">
        <v>27</v>
      </c>
      <c r="B62" s="17" t="s">
        <v>39</v>
      </c>
      <c r="C62" s="21">
        <v>327</v>
      </c>
      <c r="D62" s="21">
        <v>273</v>
      </c>
      <c r="E62" s="21">
        <v>184</v>
      </c>
      <c r="F62" s="18">
        <f>(E62*100)/D62</f>
        <v>67.3992673992674</v>
      </c>
      <c r="G62" s="19"/>
      <c r="H62" s="19"/>
      <c r="I62" s="20"/>
      <c r="J62" s="20"/>
    </row>
    <row r="63" spans="1:10" ht="17.25" customHeight="1">
      <c r="A63" s="14">
        <v>28</v>
      </c>
      <c r="B63" s="15" t="s">
        <v>40</v>
      </c>
      <c r="C63" s="21">
        <v>218</v>
      </c>
      <c r="D63" s="21">
        <v>182</v>
      </c>
      <c r="E63" s="17">
        <v>90</v>
      </c>
      <c r="F63" s="18">
        <f>(E63*100)/D63</f>
        <v>49.45054945054945</v>
      </c>
      <c r="G63" s="19"/>
      <c r="H63" s="19"/>
      <c r="I63" s="20"/>
      <c r="J63" s="20"/>
    </row>
    <row r="64" spans="1:10" ht="12.75" customHeight="1">
      <c r="A64" s="14"/>
      <c r="B64" s="15"/>
      <c r="C64" s="21"/>
      <c r="D64" s="21"/>
      <c r="E64" s="17"/>
      <c r="F64" s="18"/>
      <c r="G64" s="19"/>
      <c r="H64" s="19"/>
      <c r="I64" s="20"/>
      <c r="J64" s="20"/>
    </row>
    <row r="65" spans="1:10" ht="12.75">
      <c r="A65" s="14">
        <v>29</v>
      </c>
      <c r="B65" s="34" t="s">
        <v>41</v>
      </c>
      <c r="C65" s="21">
        <v>218</v>
      </c>
      <c r="D65" s="21">
        <v>182</v>
      </c>
      <c r="E65" s="17">
        <v>68</v>
      </c>
      <c r="F65" s="18">
        <f>(E65*100)/D65</f>
        <v>37.362637362637365</v>
      </c>
      <c r="G65" s="19"/>
      <c r="H65" s="19"/>
      <c r="I65" s="20"/>
      <c r="J65" s="20"/>
    </row>
    <row r="66" spans="1:10" ht="12.75">
      <c r="A66" s="14"/>
      <c r="B66" s="34"/>
      <c r="C66" s="21"/>
      <c r="D66" s="21"/>
      <c r="E66" s="17"/>
      <c r="F66" s="18"/>
      <c r="G66" s="19"/>
      <c r="H66" s="19"/>
      <c r="I66" s="20"/>
      <c r="J66" s="20"/>
    </row>
    <row r="67" spans="1:10" ht="12.75">
      <c r="A67" s="14">
        <v>30</v>
      </c>
      <c r="B67" s="34" t="s">
        <v>42</v>
      </c>
      <c r="C67" s="21">
        <v>204</v>
      </c>
      <c r="D67" s="21">
        <v>170</v>
      </c>
      <c r="E67" s="17">
        <v>115</v>
      </c>
      <c r="F67" s="18">
        <f>(E67*100)/D67</f>
        <v>67.6470588235294</v>
      </c>
      <c r="G67" s="19"/>
      <c r="H67" s="19"/>
      <c r="I67" s="20"/>
      <c r="J67" s="20"/>
    </row>
    <row r="68" spans="1:10" ht="12.75">
      <c r="A68" s="14"/>
      <c r="B68" s="34"/>
      <c r="C68" s="21"/>
      <c r="D68" s="21"/>
      <c r="E68" s="17"/>
      <c r="F68" s="18"/>
      <c r="G68" s="19"/>
      <c r="H68" s="19"/>
      <c r="I68" s="20"/>
      <c r="J68" s="20"/>
    </row>
    <row r="69" spans="1:10" ht="19.5" customHeight="1">
      <c r="A69" s="14">
        <v>31</v>
      </c>
      <c r="B69" s="15" t="s">
        <v>43</v>
      </c>
      <c r="C69" s="21">
        <v>257</v>
      </c>
      <c r="D69" s="21">
        <v>215</v>
      </c>
      <c r="E69" s="17">
        <v>91</v>
      </c>
      <c r="F69" s="18">
        <f>(E69*100)/D69</f>
        <v>42.325581395348834</v>
      </c>
      <c r="G69" s="19"/>
      <c r="H69" s="19"/>
      <c r="I69" s="20"/>
      <c r="J69" s="20"/>
    </row>
    <row r="70" spans="1:10" ht="15" customHeight="1">
      <c r="A70" s="14"/>
      <c r="B70" s="15"/>
      <c r="C70" s="21"/>
      <c r="D70" s="21"/>
      <c r="E70" s="17"/>
      <c r="F70" s="18"/>
      <c r="G70" s="19"/>
      <c r="H70" s="19"/>
      <c r="I70" s="20"/>
      <c r="J70" s="20"/>
    </row>
    <row r="71" spans="1:10" ht="21.75" customHeight="1">
      <c r="A71" s="14">
        <v>32</v>
      </c>
      <c r="B71" s="15" t="s">
        <v>44</v>
      </c>
      <c r="C71" s="21">
        <v>280</v>
      </c>
      <c r="D71" s="21">
        <v>250</v>
      </c>
      <c r="E71" s="17">
        <v>205</v>
      </c>
      <c r="F71" s="18">
        <f>(E71*100)/D71</f>
        <v>82</v>
      </c>
      <c r="G71" s="19"/>
      <c r="H71" s="19"/>
      <c r="I71" s="20"/>
      <c r="J71" s="20"/>
    </row>
    <row r="72" spans="1:10" ht="12.75">
      <c r="A72" s="14">
        <v>33</v>
      </c>
      <c r="B72" s="34" t="s">
        <v>45</v>
      </c>
      <c r="C72" s="21">
        <v>257</v>
      </c>
      <c r="D72" s="21">
        <v>215</v>
      </c>
      <c r="E72" s="17">
        <v>201</v>
      </c>
      <c r="F72" s="18">
        <f>(E72*100)/D72</f>
        <v>93.48837209302326</v>
      </c>
      <c r="G72" s="19"/>
      <c r="H72" s="19"/>
      <c r="I72" s="20"/>
      <c r="J72" s="20"/>
    </row>
    <row r="73" spans="1:10" ht="18.75" customHeight="1">
      <c r="A73" s="14">
        <v>34</v>
      </c>
      <c r="B73" s="34" t="s">
        <v>46</v>
      </c>
      <c r="C73" s="21">
        <v>218</v>
      </c>
      <c r="D73" s="21">
        <v>182</v>
      </c>
      <c r="E73" s="17">
        <v>25</v>
      </c>
      <c r="F73" s="18">
        <f>(E73*100)/D73</f>
        <v>13.736263736263735</v>
      </c>
      <c r="G73" s="19"/>
      <c r="H73" s="19"/>
      <c r="I73" s="20"/>
      <c r="J73" s="20"/>
    </row>
    <row r="74" spans="1:10" ht="12.75">
      <c r="A74" s="14">
        <v>35</v>
      </c>
      <c r="B74" s="35" t="s">
        <v>47</v>
      </c>
      <c r="C74" s="21">
        <v>218</v>
      </c>
      <c r="D74" s="21">
        <v>182</v>
      </c>
      <c r="E74" s="17">
        <v>3</v>
      </c>
      <c r="F74" s="18">
        <f>(E74*100)/D74</f>
        <v>1.6483516483516483</v>
      </c>
      <c r="G74" s="19"/>
      <c r="H74" s="19"/>
      <c r="I74" s="20"/>
      <c r="J74" s="20"/>
    </row>
    <row r="75" spans="1:10" ht="12.75">
      <c r="A75" s="14">
        <v>36</v>
      </c>
      <c r="B75" s="35" t="s">
        <v>48</v>
      </c>
      <c r="C75" s="21"/>
      <c r="D75" s="21"/>
      <c r="E75" s="17" t="s">
        <v>49</v>
      </c>
      <c r="F75" s="18" t="s">
        <v>49</v>
      </c>
      <c r="G75" s="19"/>
      <c r="H75" s="19"/>
      <c r="I75" s="20"/>
      <c r="J75" s="20"/>
    </row>
    <row r="76" spans="1:10" ht="12.75">
      <c r="A76" s="14">
        <v>37</v>
      </c>
      <c r="B76" s="34" t="s">
        <v>50</v>
      </c>
      <c r="C76" s="21">
        <v>264</v>
      </c>
      <c r="D76" s="21">
        <v>202</v>
      </c>
      <c r="E76" s="17">
        <v>31</v>
      </c>
      <c r="F76" s="18">
        <f>(E76*100)/D76</f>
        <v>15.346534653465346</v>
      </c>
      <c r="G76" s="19"/>
      <c r="H76" s="19"/>
      <c r="I76" s="20"/>
      <c r="J76" s="20"/>
    </row>
    <row r="77" spans="1:10" ht="12.75">
      <c r="A77" s="14">
        <v>38</v>
      </c>
      <c r="B77" s="34" t="s">
        <v>51</v>
      </c>
      <c r="C77" s="21">
        <v>218</v>
      </c>
      <c r="D77" s="21">
        <v>182</v>
      </c>
      <c r="E77" s="17">
        <v>98</v>
      </c>
      <c r="F77" s="18">
        <f>(E77*100)/D77</f>
        <v>53.84615384615385</v>
      </c>
      <c r="G77" s="19"/>
      <c r="H77" s="19"/>
      <c r="I77" s="20"/>
      <c r="J77" s="20"/>
    </row>
    <row r="78" spans="1:10" ht="12.75">
      <c r="A78" s="14">
        <v>39</v>
      </c>
      <c r="B78" s="26" t="s">
        <v>52</v>
      </c>
      <c r="C78" s="21">
        <v>292</v>
      </c>
      <c r="D78" s="21">
        <v>225</v>
      </c>
      <c r="E78" s="17">
        <v>99</v>
      </c>
      <c r="F78" s="18">
        <f>(E78*100)/D78</f>
        <v>44</v>
      </c>
      <c r="G78" s="19"/>
      <c r="H78" s="19"/>
      <c r="I78" s="20"/>
      <c r="J78" s="20"/>
    </row>
    <row r="79" spans="1:10" ht="12.75">
      <c r="A79" s="14">
        <v>40</v>
      </c>
      <c r="B79" s="36" t="s">
        <v>53</v>
      </c>
      <c r="C79" s="21">
        <v>188</v>
      </c>
      <c r="D79" s="21">
        <v>157</v>
      </c>
      <c r="E79" s="17">
        <v>115</v>
      </c>
      <c r="F79" s="18">
        <f>(E79*100)/D79</f>
        <v>73.2484076433121</v>
      </c>
      <c r="G79" s="19"/>
      <c r="H79" s="19"/>
      <c r="I79" s="20"/>
      <c r="J79" s="20"/>
    </row>
    <row r="80" spans="1:10" ht="12.75">
      <c r="A80" s="14">
        <v>41</v>
      </c>
      <c r="B80" s="21" t="s">
        <v>54</v>
      </c>
      <c r="C80" s="21">
        <v>240</v>
      </c>
      <c r="D80" s="21">
        <v>200</v>
      </c>
      <c r="E80" s="17">
        <v>73</v>
      </c>
      <c r="F80" s="18">
        <f>(E80*100)/D80</f>
        <v>36.5</v>
      </c>
      <c r="G80" s="19"/>
      <c r="H80" s="19"/>
      <c r="I80" s="20"/>
      <c r="J80" s="20"/>
    </row>
    <row r="81" spans="1:10" ht="12.75">
      <c r="A81" s="14">
        <v>42</v>
      </c>
      <c r="B81" s="25" t="s">
        <v>55</v>
      </c>
      <c r="C81" s="21">
        <v>240</v>
      </c>
      <c r="D81" s="21">
        <v>200</v>
      </c>
      <c r="E81" s="17" t="s">
        <v>49</v>
      </c>
      <c r="F81" s="18" t="s">
        <v>49</v>
      </c>
      <c r="G81" s="19"/>
      <c r="H81" s="19"/>
      <c r="I81" s="20"/>
      <c r="J81" s="20"/>
    </row>
    <row r="82" spans="1:10" ht="12.75">
      <c r="A82" s="14">
        <v>43</v>
      </c>
      <c r="B82" s="32" t="s">
        <v>56</v>
      </c>
      <c r="C82" s="21">
        <v>200</v>
      </c>
      <c r="D82" s="21">
        <v>170</v>
      </c>
      <c r="E82" s="17">
        <v>89</v>
      </c>
      <c r="F82" s="18">
        <f>(E82*100)/D82</f>
        <v>52.35294117647059</v>
      </c>
      <c r="G82" s="19"/>
      <c r="H82" s="19"/>
      <c r="I82" s="20"/>
      <c r="J82" s="20"/>
    </row>
    <row r="83" spans="1:10" ht="12.75">
      <c r="A83" s="37">
        <v>44</v>
      </c>
      <c r="B83" s="23" t="s">
        <v>57</v>
      </c>
      <c r="C83" s="21">
        <v>240</v>
      </c>
      <c r="D83" s="21">
        <v>200</v>
      </c>
      <c r="E83" s="17">
        <v>65</v>
      </c>
      <c r="F83" s="18">
        <f>(E83*100)/D83</f>
        <v>32.5</v>
      </c>
      <c r="G83" s="19"/>
      <c r="H83" s="19"/>
      <c r="I83" s="20"/>
      <c r="J83" s="20"/>
    </row>
    <row r="84" spans="1:10" ht="12.75">
      <c r="A84" s="14">
        <v>45</v>
      </c>
      <c r="B84" s="31" t="s">
        <v>58</v>
      </c>
      <c r="C84" s="24">
        <v>240</v>
      </c>
      <c r="D84" s="24">
        <v>200</v>
      </c>
      <c r="E84" s="17">
        <v>41</v>
      </c>
      <c r="F84" s="18">
        <f>(E84*100)/D84</f>
        <v>20.5</v>
      </c>
      <c r="G84" s="19"/>
      <c r="H84" s="19"/>
      <c r="I84" s="20"/>
      <c r="J84" s="20"/>
    </row>
    <row r="85" spans="1:10" ht="12.75">
      <c r="A85" s="14">
        <v>46</v>
      </c>
      <c r="B85" s="21" t="s">
        <v>59</v>
      </c>
      <c r="C85" s="21">
        <v>159</v>
      </c>
      <c r="D85" s="21">
        <v>133</v>
      </c>
      <c r="E85" s="17">
        <v>69</v>
      </c>
      <c r="F85" s="18">
        <f>(E85*100)/D85</f>
        <v>51.8796992481203</v>
      </c>
      <c r="G85" s="19"/>
      <c r="H85" s="19"/>
      <c r="I85" s="20"/>
      <c r="J85" s="20"/>
    </row>
    <row r="86" spans="1:10" ht="12.75">
      <c r="A86" s="14">
        <v>47</v>
      </c>
      <c r="B86" s="21" t="s">
        <v>60</v>
      </c>
      <c r="C86" s="21"/>
      <c r="D86" s="21"/>
      <c r="E86" s="17">
        <v>0</v>
      </c>
      <c r="F86" s="18"/>
      <c r="G86" s="19"/>
      <c r="H86" s="19"/>
      <c r="I86" s="20"/>
      <c r="J86" s="20"/>
    </row>
    <row r="87" spans="1:10" ht="12.75">
      <c r="A87" s="38">
        <v>48</v>
      </c>
      <c r="B87" s="21" t="s">
        <v>61</v>
      </c>
      <c r="C87" s="21"/>
      <c r="D87" s="21"/>
      <c r="E87" s="17">
        <v>20</v>
      </c>
      <c r="F87" s="18"/>
      <c r="G87" s="19"/>
      <c r="H87" s="19"/>
      <c r="I87" s="20"/>
      <c r="J87" s="20"/>
    </row>
    <row r="88" spans="1:10" ht="12.75">
      <c r="A88" s="38">
        <v>49</v>
      </c>
      <c r="B88" s="31" t="s">
        <v>62</v>
      </c>
      <c r="C88" s="21">
        <v>240</v>
      </c>
      <c r="D88" s="21">
        <v>200</v>
      </c>
      <c r="E88" s="17">
        <v>7</v>
      </c>
      <c r="F88" s="18">
        <f>(E88*100)/D88</f>
        <v>3.5</v>
      </c>
      <c r="G88" s="19"/>
      <c r="H88" s="19"/>
      <c r="I88" s="20"/>
      <c r="J88" s="20"/>
    </row>
    <row r="89" spans="1:10" ht="12.75">
      <c r="A89" s="38">
        <v>50</v>
      </c>
      <c r="B89" s="32" t="s">
        <v>63</v>
      </c>
      <c r="C89" s="21">
        <v>200</v>
      </c>
      <c r="D89" s="21">
        <v>170</v>
      </c>
      <c r="E89" s="17">
        <v>17</v>
      </c>
      <c r="F89" s="18">
        <f>(E89*100)/D89</f>
        <v>10</v>
      </c>
      <c r="G89" s="19"/>
      <c r="H89" s="19"/>
      <c r="I89" s="20"/>
      <c r="J89" s="20"/>
    </row>
    <row r="90" spans="1:10" ht="12.75">
      <c r="A90" s="38">
        <v>51</v>
      </c>
      <c r="B90" s="15" t="s">
        <v>64</v>
      </c>
      <c r="C90" s="14">
        <v>200</v>
      </c>
      <c r="D90" s="14">
        <v>155</v>
      </c>
      <c r="E90" s="17" t="s">
        <v>49</v>
      </c>
      <c r="F90" s="18" t="s">
        <v>49</v>
      </c>
      <c r="G90" s="19"/>
      <c r="H90" s="19"/>
      <c r="I90" s="20"/>
      <c r="J90" s="20"/>
    </row>
    <row r="91" spans="1:10" ht="12.75">
      <c r="A91" s="38">
        <v>52</v>
      </c>
      <c r="B91" s="15" t="s">
        <v>65</v>
      </c>
      <c r="C91" s="14">
        <v>200</v>
      </c>
      <c r="D91" s="14">
        <v>155</v>
      </c>
      <c r="E91" s="17" t="s">
        <v>49</v>
      </c>
      <c r="F91" s="18" t="s">
        <v>49</v>
      </c>
      <c r="G91" s="19"/>
      <c r="H91" s="19"/>
      <c r="I91" s="20"/>
      <c r="J91" s="20"/>
    </row>
    <row r="92" spans="1:10" ht="12.75">
      <c r="A92" s="39">
        <v>53</v>
      </c>
      <c r="B92" s="15" t="s">
        <v>66</v>
      </c>
      <c r="C92" s="14">
        <v>200</v>
      </c>
      <c r="D92" s="14">
        <v>155</v>
      </c>
      <c r="E92" s="17" t="s">
        <v>49</v>
      </c>
      <c r="F92" s="18" t="s">
        <v>49</v>
      </c>
      <c r="G92" s="19"/>
      <c r="H92" s="19"/>
      <c r="I92" s="20"/>
      <c r="J92" s="20"/>
    </row>
    <row r="93" spans="1:10" ht="12.75">
      <c r="A93" s="39">
        <v>54</v>
      </c>
      <c r="B93" s="21" t="s">
        <v>67</v>
      </c>
      <c r="C93" s="40"/>
      <c r="D93" s="41"/>
      <c r="E93" s="42" t="s">
        <v>68</v>
      </c>
      <c r="F93" s="43"/>
      <c r="G93" s="19"/>
      <c r="H93" s="19"/>
      <c r="I93" s="44"/>
      <c r="J93" s="44"/>
    </row>
    <row r="94" spans="1:10" ht="12.75">
      <c r="A94" s="39">
        <v>55</v>
      </c>
      <c r="B94" s="17" t="s">
        <v>69</v>
      </c>
      <c r="C94" s="45"/>
      <c r="D94" s="14"/>
      <c r="E94" s="42" t="s">
        <v>68</v>
      </c>
      <c r="F94" s="43"/>
      <c r="G94" s="19"/>
      <c r="H94" s="19"/>
      <c r="I94" s="44"/>
      <c r="J94" s="44"/>
    </row>
    <row r="95" spans="1:10" ht="12.75">
      <c r="A95" s="39">
        <v>56</v>
      </c>
      <c r="B95" s="14" t="s">
        <v>70</v>
      </c>
      <c r="C95" s="14"/>
      <c r="D95" s="14"/>
      <c r="E95" s="42">
        <v>7</v>
      </c>
      <c r="F95" s="43"/>
      <c r="G95" s="19"/>
      <c r="H95" s="19"/>
      <c r="I95" s="44"/>
      <c r="J95" s="44"/>
    </row>
    <row r="96" spans="1:10" ht="12.75">
      <c r="A96" s="39">
        <v>57</v>
      </c>
      <c r="B96" s="14" t="s">
        <v>71</v>
      </c>
      <c r="C96" s="14"/>
      <c r="D96" s="14"/>
      <c r="E96" s="42">
        <v>14</v>
      </c>
      <c r="F96" s="43"/>
      <c r="G96" s="19"/>
      <c r="H96" s="19"/>
      <c r="I96" s="44"/>
      <c r="J96" s="44"/>
    </row>
    <row r="97" spans="1:10" ht="12.75">
      <c r="A97" s="39">
        <v>58</v>
      </c>
      <c r="B97" s="14" t="s">
        <v>72</v>
      </c>
      <c r="C97" s="14"/>
      <c r="D97" s="14"/>
      <c r="E97" s="42">
        <v>16</v>
      </c>
      <c r="F97" s="43"/>
      <c r="G97" s="19"/>
      <c r="H97" s="19"/>
      <c r="I97" s="44"/>
      <c r="J97" s="44"/>
    </row>
    <row r="98" spans="1:10" ht="12.75">
      <c r="A98" s="39">
        <v>59</v>
      </c>
      <c r="B98" s="14" t="s">
        <v>73</v>
      </c>
      <c r="C98" s="14"/>
      <c r="D98" s="14"/>
      <c r="E98" s="42">
        <v>11</v>
      </c>
      <c r="F98" s="43"/>
      <c r="G98" s="19"/>
      <c r="H98" s="19"/>
      <c r="I98" s="44"/>
      <c r="J98" s="44"/>
    </row>
    <row r="99" spans="1:10" ht="12.75">
      <c r="A99" s="46">
        <v>60</v>
      </c>
      <c r="B99" s="14" t="s">
        <v>74</v>
      </c>
      <c r="C99" s="14"/>
      <c r="D99" s="14"/>
      <c r="E99" s="42" t="s">
        <v>68</v>
      </c>
      <c r="F99" s="43"/>
      <c r="G99" s="19"/>
      <c r="H99" s="19"/>
      <c r="I99" s="47"/>
      <c r="J99" s="47"/>
    </row>
    <row r="100" spans="1:10" ht="12.75">
      <c r="A100" s="46">
        <v>61</v>
      </c>
      <c r="B100" s="14" t="s">
        <v>75</v>
      </c>
      <c r="C100" s="14"/>
      <c r="D100" s="14"/>
      <c r="E100" s="42" t="s">
        <v>68</v>
      </c>
      <c r="F100" s="43"/>
      <c r="G100" s="19"/>
      <c r="H100" s="19"/>
      <c r="I100" s="47"/>
      <c r="J100" s="47"/>
    </row>
    <row r="101" spans="1:10" ht="12.75">
      <c r="A101" s="46">
        <v>62</v>
      </c>
      <c r="B101" s="14" t="s">
        <v>76</v>
      </c>
      <c r="C101" s="14"/>
      <c r="D101" s="14"/>
      <c r="E101" s="42" t="s">
        <v>68</v>
      </c>
      <c r="F101" s="43"/>
      <c r="G101" s="19"/>
      <c r="H101" s="19"/>
      <c r="I101" s="47"/>
      <c r="J101" s="47"/>
    </row>
    <row r="102" spans="1:10" ht="12.75">
      <c r="A102" s="46">
        <v>63</v>
      </c>
      <c r="B102" s="14" t="s">
        <v>77</v>
      </c>
      <c r="C102" s="14"/>
      <c r="D102" s="14"/>
      <c r="E102" s="42" t="s">
        <v>68</v>
      </c>
      <c r="F102" s="43"/>
      <c r="G102" s="19"/>
      <c r="H102" s="19"/>
      <c r="I102" s="47"/>
      <c r="J102" s="47"/>
    </row>
    <row r="103" spans="1:10" ht="12.75">
      <c r="A103" s="46">
        <v>64</v>
      </c>
      <c r="B103" s="14" t="s">
        <v>78</v>
      </c>
      <c r="C103" s="14"/>
      <c r="D103" s="14"/>
      <c r="E103" s="42" t="s">
        <v>68</v>
      </c>
      <c r="F103" s="43"/>
      <c r="G103" s="19"/>
      <c r="H103" s="19"/>
      <c r="I103" s="47"/>
      <c r="J103" s="47"/>
    </row>
    <row r="104" spans="1:10" ht="12.75">
      <c r="A104" s="46">
        <v>65</v>
      </c>
      <c r="B104" s="14" t="s">
        <v>79</v>
      </c>
      <c r="C104" s="14"/>
      <c r="D104" s="14"/>
      <c r="E104" s="42" t="s">
        <v>68</v>
      </c>
      <c r="F104" s="43"/>
      <c r="G104" s="19"/>
      <c r="H104" s="19"/>
      <c r="I104" s="47"/>
      <c r="J104" s="47"/>
    </row>
    <row r="105" spans="1:10" ht="12.75">
      <c r="A105" s="14">
        <v>66</v>
      </c>
      <c r="B105" s="14" t="s">
        <v>80</v>
      </c>
      <c r="C105" s="14"/>
      <c r="D105" s="14"/>
      <c r="E105" s="42" t="s">
        <v>68</v>
      </c>
      <c r="F105" s="43"/>
      <c r="G105" s="19"/>
      <c r="H105" s="19"/>
      <c r="I105" s="47"/>
      <c r="J105" s="47"/>
    </row>
    <row r="106" spans="2:10" ht="12.75">
      <c r="B106" s="39"/>
      <c r="C106" s="14"/>
      <c r="D106" s="14"/>
      <c r="E106" s="14"/>
      <c r="F106" s="43"/>
      <c r="G106" s="12"/>
      <c r="H106" s="12"/>
      <c r="I106" s="47"/>
      <c r="J106" s="47"/>
    </row>
    <row r="107" ht="12.75">
      <c r="A107" t="s">
        <v>81</v>
      </c>
    </row>
    <row r="108" ht="12.75">
      <c r="B108" t="s">
        <v>82</v>
      </c>
    </row>
    <row r="109" spans="1:10" ht="12.75">
      <c r="A109" s="47" t="s">
        <v>83</v>
      </c>
      <c r="B109" s="47"/>
      <c r="C109" s="47"/>
      <c r="D109" s="47"/>
      <c r="E109" s="47"/>
      <c r="F109" s="47"/>
      <c r="G109" s="47"/>
      <c r="H109" s="47"/>
      <c r="I109" s="47"/>
      <c r="J109" s="47"/>
    </row>
    <row r="110" spans="3:10" ht="12.75">
      <c r="C110" s="47" t="s">
        <v>84</v>
      </c>
      <c r="D110" s="47"/>
      <c r="E110" s="47"/>
      <c r="F110" s="47"/>
      <c r="G110" s="47"/>
      <c r="H110" s="47"/>
      <c r="I110" s="47"/>
      <c r="J110" s="47"/>
    </row>
    <row r="111" spans="1:10" ht="12.75">
      <c r="A111" s="47"/>
      <c r="B111" s="48"/>
      <c r="C111" s="47" t="s">
        <v>85</v>
      </c>
      <c r="D111" s="47"/>
      <c r="I111" s="47"/>
      <c r="J111" s="47"/>
    </row>
    <row r="112" spans="1:10" ht="12.75">
      <c r="A112" s="47"/>
      <c r="B112" s="48"/>
      <c r="C112" s="49"/>
      <c r="D112" s="47"/>
      <c r="E112" s="47"/>
      <c r="F112" s="47"/>
      <c r="G112" s="47"/>
      <c r="H112" s="47"/>
      <c r="I112" s="47"/>
      <c r="J112" s="47"/>
    </row>
    <row r="113" spans="1:10" ht="12.75">
      <c r="A113" s="47"/>
      <c r="B113" s="50"/>
      <c r="C113" s="50"/>
      <c r="D113" s="47"/>
      <c r="E113" s="47"/>
      <c r="F113" s="47"/>
      <c r="G113" s="47"/>
      <c r="H113" s="47"/>
      <c r="I113" s="47"/>
      <c r="J113" s="47"/>
    </row>
    <row r="114" spans="1:10" ht="12.75">
      <c r="A114" s="47"/>
      <c r="B114" s="50"/>
      <c r="C114" s="50"/>
      <c r="D114" s="47"/>
      <c r="E114" s="47"/>
      <c r="F114" s="47"/>
      <c r="G114" s="47"/>
      <c r="H114" s="47"/>
      <c r="I114" s="47"/>
      <c r="J114" s="47"/>
    </row>
    <row r="115" spans="1:10" ht="12.75">
      <c r="A115" s="47"/>
      <c r="B115" s="51"/>
      <c r="C115" s="48"/>
      <c r="D115" s="47"/>
      <c r="E115" s="47"/>
      <c r="F115" s="47"/>
      <c r="G115" s="47"/>
      <c r="H115" s="47"/>
      <c r="I115" s="47"/>
      <c r="J115" s="47"/>
    </row>
    <row r="116" spans="1:10" ht="12.75">
      <c r="A116" s="47"/>
      <c r="B116" s="50"/>
      <c r="C116" s="49"/>
      <c r="D116" s="47"/>
      <c r="E116" s="47"/>
      <c r="F116" s="47"/>
      <c r="G116" s="47"/>
      <c r="H116" s="47"/>
      <c r="I116" s="47"/>
      <c r="J116" s="47"/>
    </row>
    <row r="117" spans="1:10" ht="12.75">
      <c r="A117" s="47"/>
      <c r="B117" s="48"/>
      <c r="C117" s="49"/>
      <c r="D117" s="47"/>
      <c r="E117" s="47"/>
      <c r="F117" s="47"/>
      <c r="G117" s="47"/>
      <c r="H117" s="47"/>
      <c r="I117" s="47"/>
      <c r="J117" s="47"/>
    </row>
    <row r="118" spans="1:10" ht="12.75">
      <c r="A118" s="47"/>
      <c r="B118" s="50"/>
      <c r="C118" s="49"/>
      <c r="D118" s="47"/>
      <c r="E118" s="47"/>
      <c r="F118" s="47"/>
      <c r="G118" s="47"/>
      <c r="H118" s="47"/>
      <c r="I118" s="47"/>
      <c r="J118" s="47"/>
    </row>
    <row r="119" spans="1:10" ht="12.75">
      <c r="A119" s="47"/>
      <c r="B119" s="50"/>
      <c r="C119" s="49"/>
      <c r="D119" s="47"/>
      <c r="E119" s="47"/>
      <c r="F119" s="47"/>
      <c r="G119" s="47"/>
      <c r="H119" s="47"/>
      <c r="I119" s="47"/>
      <c r="J119" s="47"/>
    </row>
    <row r="120" spans="1:10" ht="12.75">
      <c r="A120" s="47"/>
      <c r="B120" s="50"/>
      <c r="C120" s="49"/>
      <c r="D120" s="47"/>
      <c r="E120" s="47"/>
      <c r="F120" s="47"/>
      <c r="G120" s="47"/>
      <c r="H120" s="47"/>
      <c r="I120" s="47"/>
      <c r="J120" s="47"/>
    </row>
    <row r="121" spans="1:10" ht="12.75">
      <c r="A121" s="47"/>
      <c r="B121" s="50"/>
      <c r="C121" s="49"/>
      <c r="D121" s="47"/>
      <c r="E121" s="47"/>
      <c r="F121" s="47"/>
      <c r="G121" s="47"/>
      <c r="H121" s="47"/>
      <c r="I121" s="47"/>
      <c r="J121" s="47"/>
    </row>
    <row r="122" spans="1:10" ht="12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</row>
  </sheetData>
  <sheetProtection selectLockedCells="1" selectUnlockedCells="1"/>
  <printOptions/>
  <pageMargins left="0" right="0" top="0.19652777777777777" bottom="0.19652777777777777" header="0.5118055555555555" footer="0.511805555555555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</cp:lastModifiedBy>
  <cp:lastPrinted>2016-05-10T06:06:29Z</cp:lastPrinted>
  <dcterms:created xsi:type="dcterms:W3CDTF">1996-10-08T23:32:33Z</dcterms:created>
  <dcterms:modified xsi:type="dcterms:W3CDTF">2017-01-18T09:51:28Z</dcterms:modified>
  <cp:category/>
  <cp:version/>
  <cp:contentType/>
  <cp:contentStatus/>
  <cp:revision>1</cp:revision>
</cp:coreProperties>
</file>