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ебест факт" sheetId="1" r:id="rId1"/>
  </sheets>
  <definedNames/>
  <calcPr fullCalcOnLoad="1"/>
</workbook>
</file>

<file path=xl/sharedStrings.xml><?xml version="1.0" encoding="utf-8"?>
<sst xmlns="http://schemas.openxmlformats.org/spreadsheetml/2006/main" count="86" uniqueCount="55">
  <si>
    <t>«Утверждаю»</t>
  </si>
  <si>
    <t>Директор ОАО «ОЭС»_____________ Р.М. Гайсин</t>
  </si>
  <si>
    <t>план закупок на 2012</t>
  </si>
  <si>
    <t>Элемент затрат</t>
  </si>
  <si>
    <t>Год</t>
  </si>
  <si>
    <t>в том числе</t>
  </si>
  <si>
    <t>в том числе по месяцам</t>
  </si>
  <si>
    <t>по основной деятельности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</si>
  <si>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</si>
  <si>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</si>
  <si>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</si>
  <si>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</si>
  <si>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</si>
  <si>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</si>
  <si>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</si>
  <si>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</si>
  <si>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</si>
  <si>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</si>
  <si>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</si>
  <si>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</si>
  <si>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Вода, канализация, </t>
  </si>
  <si>
    <t>план 2012</t>
  </si>
  <si>
    <t xml:space="preserve">Газ, </t>
  </si>
  <si>
    <t xml:space="preserve">Эл/энергия, </t>
  </si>
  <si>
    <t>Материалы на ремонт</t>
  </si>
  <si>
    <t xml:space="preserve">Материалы на прочие работы, </t>
  </si>
  <si>
    <t xml:space="preserve">ГСМ, </t>
  </si>
  <si>
    <t xml:space="preserve">Материалы по охране труда, </t>
  </si>
  <si>
    <t xml:space="preserve">Спецодежда, </t>
  </si>
  <si>
    <t>Медикаменты</t>
  </si>
  <si>
    <t>Услуги связи</t>
  </si>
  <si>
    <t>Услуги сотовой связи</t>
  </si>
  <si>
    <t>Запчасти на транспорт</t>
  </si>
  <si>
    <t xml:space="preserve">Инструмент, </t>
  </si>
  <si>
    <t>Инвентарь</t>
  </si>
  <si>
    <t xml:space="preserve">Канцтовары, </t>
  </si>
  <si>
    <t>Медпрофосмотр</t>
  </si>
  <si>
    <t>Материалы на обслуживание ычислит. Техники</t>
  </si>
  <si>
    <t>Программное обеспечение</t>
  </si>
  <si>
    <t>Консульт.обслуживание</t>
  </si>
  <si>
    <t>Прочие услуги организаций</t>
  </si>
  <si>
    <t>Проездные билеты</t>
  </si>
  <si>
    <t>Медосмотр водителей</t>
  </si>
  <si>
    <t>Повышение квалификации, факт 2011</t>
  </si>
  <si>
    <t>Подписка , литература</t>
  </si>
  <si>
    <t>Проверка приборов</t>
  </si>
  <si>
    <t>Диагностика и ремонт транспорта</t>
  </si>
  <si>
    <t>Спецмолоко</t>
  </si>
  <si>
    <t>Аудит</t>
  </si>
  <si>
    <t>Дезобработка,</t>
  </si>
  <si>
    <t>Страхование транспорта</t>
  </si>
  <si>
    <t>питьевая вода</t>
  </si>
  <si>
    <t>Тепло</t>
  </si>
  <si>
    <t>Гл.бухгалтер - зам.директора по финансам и экономике                                                        А.Р. Хабибуллина</t>
  </si>
  <si>
    <t>Начальник ПЭО                                                                                                                    Л.Н. Шишкина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</si>
</sst>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9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Alignment="1">
      <alignment/>
    </xf>
    <xf numFmtId="164" fontId="2" fillId="0" borderId="1" xfId="0" applyFont="1" applyBorder="1" applyAlignment="1">
      <alignment horizontal="center" wrapText="1"/>
    </xf>
    <xf numFmtId="164" fontId="0" fillId="0" borderId="1" xfId="0" applyBorder="1" applyAlignment="1">
      <alignment wrapText="1"/>
    </xf>
    <xf numFmtId="164" fontId="0" fillId="0" borderId="0" xfId="0" applyBorder="1" applyAlignment="1">
      <alignment wrapText="1"/>
    </xf>
    <xf numFmtId="164" fontId="0" fillId="0" borderId="0" xfId="0" applyFont="1" applyAlignment="1">
      <alignment/>
    </xf>
    <xf numFmtId="164" fontId="3" fillId="0" borderId="2" xfId="0" applyFont="1" applyBorder="1" applyAlignment="1">
      <alignment wrapText="1"/>
    </xf>
    <xf numFmtId="164" fontId="4" fillId="0" borderId="2" xfId="0" applyFont="1" applyBorder="1" applyAlignment="1">
      <alignment wrapText="1"/>
    </xf>
    <xf numFmtId="164" fontId="4" fillId="0" borderId="3" xfId="0" applyFont="1" applyBorder="1" applyAlignment="1">
      <alignment wrapText="1"/>
    </xf>
    <xf numFmtId="164" fontId="3" fillId="0" borderId="2" xfId="0" applyFont="1" applyBorder="1" applyAlignment="1">
      <alignment textRotation="255" wrapText="1"/>
    </xf>
    <xf numFmtId="165" fontId="4" fillId="0" borderId="2" xfId="0" applyNumberFormat="1" applyFont="1" applyBorder="1" applyAlignment="1">
      <alignment wrapText="1"/>
    </xf>
    <xf numFmtId="164" fontId="5" fillId="0" borderId="2" xfId="0" applyFont="1" applyBorder="1" applyAlignment="1">
      <alignment wrapText="1"/>
    </xf>
    <xf numFmtId="165" fontId="6" fillId="0" borderId="2" xfId="0" applyNumberFormat="1" applyFont="1" applyBorder="1" applyAlignment="1">
      <alignment wrapText="1"/>
    </xf>
    <xf numFmtId="164" fontId="6" fillId="0" borderId="2" xfId="0" applyFont="1" applyBorder="1" applyAlignment="1">
      <alignment wrapText="1"/>
    </xf>
    <xf numFmtId="164" fontId="7" fillId="0" borderId="0" xfId="0" applyFont="1" applyAlignment="1">
      <alignment/>
    </xf>
    <xf numFmtId="165" fontId="7" fillId="0" borderId="2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6" fontId="4" fillId="0" borderId="2" xfId="0" applyNumberFormat="1" applyFont="1" applyBorder="1" applyAlignment="1">
      <alignment wrapText="1"/>
    </xf>
    <xf numFmtId="164" fontId="3" fillId="0" borderId="2" xfId="0" applyFont="1" applyBorder="1" applyAlignment="1">
      <alignment/>
    </xf>
    <xf numFmtId="164" fontId="5" fillId="0" borderId="2" xfId="0" applyFont="1" applyBorder="1" applyAlignment="1">
      <alignment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="110" zoomScaleNormal="110" workbookViewId="0" topLeftCell="A61">
      <selection activeCell="D1" sqref="D1"/>
    </sheetView>
  </sheetViews>
  <sheetFormatPr defaultColWidth="9.00390625" defaultRowHeight="12.75"/>
  <cols>
    <col min="1" max="1" width="14.25390625" style="0" customWidth="1"/>
    <col min="2" max="2" width="8.625" style="0" customWidth="1"/>
    <col min="3" max="3" width="8.75390625" style="0" customWidth="1"/>
    <col min="4" max="4" width="8.375" style="0" customWidth="1"/>
    <col min="5" max="5" width="7.75390625" style="0" customWidth="1"/>
    <col min="6" max="6" width="8.00390625" style="0" customWidth="1"/>
    <col min="7" max="8" width="7.625" style="0" customWidth="1"/>
    <col min="9" max="9" width="7.875" style="0" customWidth="1"/>
    <col min="10" max="10" width="8.125" style="0" customWidth="1"/>
    <col min="11" max="11" width="7.25390625" style="0" customWidth="1"/>
    <col min="12" max="13" width="7.625" style="0" customWidth="1"/>
    <col min="14" max="14" width="8.125" style="1" customWidth="1"/>
    <col min="15" max="15" width="7.625" style="1" customWidth="1"/>
  </cols>
  <sheetData>
    <row r="1" spans="10:16" ht="13.5">
      <c r="J1" s="2" t="s">
        <v>0</v>
      </c>
      <c r="K1" s="2"/>
      <c r="L1" s="2"/>
      <c r="M1" s="2"/>
      <c r="N1" s="2"/>
      <c r="O1" s="2"/>
      <c r="P1" s="3"/>
    </row>
    <row r="2" spans="10:16" ht="13.5">
      <c r="J2" s="2" t="s">
        <v>1</v>
      </c>
      <c r="K2" s="2"/>
      <c r="L2" s="2"/>
      <c r="M2" s="2"/>
      <c r="N2" s="2"/>
      <c r="O2" s="2"/>
      <c r="P2" s="3"/>
    </row>
    <row r="3" spans="1:15" s="3" customFormat="1" ht="15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3" customFormat="1" ht="13.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N4" s="7"/>
      <c r="O4" s="7"/>
    </row>
    <row r="5" spans="1:15" ht="12.75" customHeight="1">
      <c r="A5" s="8" t="s">
        <v>3</v>
      </c>
      <c r="B5" s="9" t="s">
        <v>4</v>
      </c>
      <c r="C5" s="10" t="s">
        <v>5</v>
      </c>
      <c r="D5" s="9" t="s">
        <v>6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84.75">
      <c r="A6" s="8"/>
      <c r="B6" s="9"/>
      <c r="C6" s="9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</row>
    <row r="7" spans="1:15" ht="13.5">
      <c r="A7" s="8">
        <v>1</v>
      </c>
      <c r="B7" s="9">
        <v>4</v>
      </c>
      <c r="C7" s="9">
        <v>5</v>
      </c>
      <c r="D7" s="9">
        <v>7</v>
      </c>
      <c r="E7" s="9">
        <v>8</v>
      </c>
      <c r="F7" s="9">
        <v>9</v>
      </c>
      <c r="G7" s="9">
        <v>10</v>
      </c>
      <c r="H7" s="9">
        <v>11</v>
      </c>
      <c r="I7" s="9">
        <v>12</v>
      </c>
      <c r="J7" s="9">
        <v>13</v>
      </c>
      <c r="K7" s="9">
        <v>14</v>
      </c>
      <c r="L7" s="9">
        <v>15</v>
      </c>
      <c r="M7" s="9">
        <v>16</v>
      </c>
      <c r="N7" s="9">
        <v>17</v>
      </c>
      <c r="O7" s="9">
        <v>18</v>
      </c>
    </row>
    <row r="8" spans="1:15" s="1" customFormat="1" ht="21.75">
      <c r="A8" s="8" t="s">
        <v>20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6" customFormat="1" ht="13.5">
      <c r="A9" s="13" t="s">
        <v>21</v>
      </c>
      <c r="B9" s="14">
        <f>SUM(D9:O9)</f>
        <v>97.49999999999999</v>
      </c>
      <c r="C9" s="15"/>
      <c r="D9" s="14">
        <v>14</v>
      </c>
      <c r="E9" s="14">
        <v>7.6</v>
      </c>
      <c r="F9" s="14">
        <v>8.2</v>
      </c>
      <c r="G9" s="14">
        <v>9.9</v>
      </c>
      <c r="H9" s="14">
        <v>7.6</v>
      </c>
      <c r="I9" s="14">
        <v>7.2</v>
      </c>
      <c r="J9" s="14">
        <v>6.3</v>
      </c>
      <c r="K9" s="14">
        <v>7.5</v>
      </c>
      <c r="L9" s="14">
        <v>7.5</v>
      </c>
      <c r="M9" s="14">
        <v>7.5</v>
      </c>
      <c r="N9" s="14">
        <v>7.1</v>
      </c>
      <c r="O9" s="14">
        <v>7.1</v>
      </c>
    </row>
    <row r="10" spans="1:15" s="1" customFormat="1" ht="13.5">
      <c r="A10" s="8" t="s">
        <v>22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16" customFormat="1" ht="13.5">
      <c r="A11" s="13" t="s">
        <v>21</v>
      </c>
      <c r="B11" s="14">
        <f>SUM(D11:O11)</f>
        <v>460.7</v>
      </c>
      <c r="C11" s="15"/>
      <c r="D11" s="14">
        <v>86</v>
      </c>
      <c r="E11" s="14">
        <v>82.6</v>
      </c>
      <c r="F11" s="14">
        <v>66.8</v>
      </c>
      <c r="G11" s="14">
        <v>34.9</v>
      </c>
      <c r="H11" s="14">
        <v>4.2</v>
      </c>
      <c r="I11" s="14"/>
      <c r="J11" s="14"/>
      <c r="K11" s="14"/>
      <c r="L11" s="14"/>
      <c r="M11" s="14">
        <v>39.5</v>
      </c>
      <c r="N11" s="14">
        <v>60.7</v>
      </c>
      <c r="O11" s="14">
        <v>86</v>
      </c>
    </row>
    <row r="12" spans="1:15" s="1" customFormat="1" ht="13.5">
      <c r="A12" s="8" t="s">
        <v>23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s="16" customFormat="1" ht="13.5">
      <c r="A13" s="13" t="s">
        <v>21</v>
      </c>
      <c r="B13" s="14">
        <f>SUM(D13:O13)</f>
        <v>949.1000000000001</v>
      </c>
      <c r="C13" s="15"/>
      <c r="D13" s="17">
        <v>112.1</v>
      </c>
      <c r="E13" s="17">
        <v>107.4</v>
      </c>
      <c r="F13" s="17">
        <v>92.7</v>
      </c>
      <c r="G13" s="17">
        <v>88.6</v>
      </c>
      <c r="H13" s="17">
        <v>56.4</v>
      </c>
      <c r="I13" s="17">
        <v>31.5</v>
      </c>
      <c r="J13" s="17">
        <v>36.3</v>
      </c>
      <c r="K13" s="17">
        <v>37.6</v>
      </c>
      <c r="L13" s="17">
        <v>58.8</v>
      </c>
      <c r="M13" s="17">
        <v>69.7</v>
      </c>
      <c r="N13" s="17">
        <v>107.5</v>
      </c>
      <c r="O13" s="17">
        <v>150.5</v>
      </c>
    </row>
    <row r="14" spans="1:15" s="1" customFormat="1" ht="21.75">
      <c r="A14" s="8" t="s">
        <v>24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s="16" customFormat="1" ht="11.25" customHeight="1">
      <c r="A15" s="13" t="s">
        <v>21</v>
      </c>
      <c r="B15" s="14">
        <f>SUM(D15:O15)</f>
        <v>4500</v>
      </c>
      <c r="C15" s="15"/>
      <c r="D15" s="14">
        <v>100</v>
      </c>
      <c r="E15" s="14">
        <v>200</v>
      </c>
      <c r="F15" s="14">
        <v>400</v>
      </c>
      <c r="G15" s="14">
        <v>500</v>
      </c>
      <c r="H15" s="14">
        <v>500</v>
      </c>
      <c r="I15" s="14">
        <v>550</v>
      </c>
      <c r="J15" s="14">
        <v>550</v>
      </c>
      <c r="K15" s="14">
        <v>500</v>
      </c>
      <c r="L15" s="14">
        <v>500</v>
      </c>
      <c r="M15" s="14">
        <v>400</v>
      </c>
      <c r="N15" s="14">
        <v>200</v>
      </c>
      <c r="O15" s="14">
        <v>100</v>
      </c>
    </row>
    <row r="16" spans="1:15" s="1" customFormat="1" ht="22.5" customHeight="1">
      <c r="A16" s="8" t="s">
        <v>25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s="16" customFormat="1" ht="15.75" customHeight="1">
      <c r="A17" s="13" t="s">
        <v>21</v>
      </c>
      <c r="B17" s="14">
        <f>SUM(D17:O17)</f>
        <v>21251</v>
      </c>
      <c r="C17" s="15"/>
      <c r="D17" s="14">
        <v>130</v>
      </c>
      <c r="E17" s="14">
        <v>135</v>
      </c>
      <c r="F17" s="14">
        <v>135</v>
      </c>
      <c r="G17" s="14">
        <v>155</v>
      </c>
      <c r="H17" s="14">
        <v>155</v>
      </c>
      <c r="I17" s="14">
        <v>155</v>
      </c>
      <c r="J17" s="14">
        <v>155</v>
      </c>
      <c r="K17" s="14">
        <v>3611</v>
      </c>
      <c r="L17" s="14">
        <v>155</v>
      </c>
      <c r="M17" s="14">
        <v>155</v>
      </c>
      <c r="N17" s="14">
        <v>155</v>
      </c>
      <c r="O17" s="14">
        <v>16155</v>
      </c>
    </row>
    <row r="18" spans="1:15" s="1" customFormat="1" ht="14.25" customHeight="1">
      <c r="A18" s="8" t="s">
        <v>26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s="16" customFormat="1" ht="14.25" customHeight="1">
      <c r="A19" s="13" t="s">
        <v>21</v>
      </c>
      <c r="B19" s="14">
        <f>SUM(D19:O19)</f>
        <v>2840</v>
      </c>
      <c r="C19" s="15"/>
      <c r="D19" s="14">
        <v>180</v>
      </c>
      <c r="E19" s="14">
        <v>195</v>
      </c>
      <c r="F19" s="14">
        <v>245</v>
      </c>
      <c r="G19" s="14">
        <v>215</v>
      </c>
      <c r="H19" s="14">
        <v>235</v>
      </c>
      <c r="I19" s="14">
        <v>225</v>
      </c>
      <c r="J19" s="14">
        <v>255</v>
      </c>
      <c r="K19" s="14">
        <v>260</v>
      </c>
      <c r="L19" s="14">
        <v>260</v>
      </c>
      <c r="M19" s="14">
        <v>260</v>
      </c>
      <c r="N19" s="14">
        <v>240</v>
      </c>
      <c r="O19" s="14">
        <v>270</v>
      </c>
    </row>
    <row r="20" spans="1:15" s="1" customFormat="1" ht="21.75">
      <c r="A20" s="8" t="s">
        <v>27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s="16" customFormat="1" ht="14.25" customHeight="1">
      <c r="A21" s="13" t="s">
        <v>21</v>
      </c>
      <c r="B21" s="14">
        <f>SUM(D21:O21)</f>
        <v>116</v>
      </c>
      <c r="C21" s="15"/>
      <c r="D21" s="14">
        <v>7</v>
      </c>
      <c r="E21" s="14">
        <v>7</v>
      </c>
      <c r="F21" s="14">
        <v>7</v>
      </c>
      <c r="G21" s="14">
        <v>7</v>
      </c>
      <c r="H21" s="14">
        <v>7</v>
      </c>
      <c r="I21" s="14">
        <v>7</v>
      </c>
      <c r="J21" s="14">
        <v>10</v>
      </c>
      <c r="K21" s="14">
        <v>10</v>
      </c>
      <c r="L21" s="14">
        <v>12</v>
      </c>
      <c r="M21" s="14">
        <v>12</v>
      </c>
      <c r="N21" s="14">
        <v>15</v>
      </c>
      <c r="O21" s="14">
        <v>15</v>
      </c>
    </row>
    <row r="22" spans="1:15" s="1" customFormat="1" ht="13.5">
      <c r="A22" s="8" t="s">
        <v>28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s="16" customFormat="1" ht="13.5" customHeight="1">
      <c r="A23" s="13" t="s">
        <v>21</v>
      </c>
      <c r="B23" s="14">
        <f>SUM(D23:O23)</f>
        <v>200</v>
      </c>
      <c r="C23" s="15"/>
      <c r="D23" s="14">
        <v>5</v>
      </c>
      <c r="E23" s="14">
        <v>10</v>
      </c>
      <c r="F23" s="14">
        <v>10</v>
      </c>
      <c r="G23" s="14">
        <v>10</v>
      </c>
      <c r="H23" s="14">
        <v>29</v>
      </c>
      <c r="I23" s="14">
        <v>29</v>
      </c>
      <c r="J23" s="14">
        <v>29</v>
      </c>
      <c r="K23" s="14">
        <v>29</v>
      </c>
      <c r="L23" s="14">
        <v>29</v>
      </c>
      <c r="M23" s="14">
        <v>10</v>
      </c>
      <c r="N23" s="14">
        <v>5</v>
      </c>
      <c r="O23" s="14">
        <v>5</v>
      </c>
    </row>
    <row r="24" spans="1:15" s="1" customFormat="1" ht="13.5">
      <c r="A24" s="8" t="s">
        <v>29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s="16" customFormat="1" ht="14.25" customHeight="1">
      <c r="A25" s="13" t="s">
        <v>21</v>
      </c>
      <c r="B25" s="14">
        <f>SUM(D25:O25)</f>
        <v>24</v>
      </c>
      <c r="C25" s="15"/>
      <c r="D25" s="14">
        <v>2</v>
      </c>
      <c r="E25" s="14">
        <v>2</v>
      </c>
      <c r="F25" s="14">
        <v>2</v>
      </c>
      <c r="G25" s="14">
        <v>2</v>
      </c>
      <c r="H25" s="14">
        <v>2</v>
      </c>
      <c r="I25" s="14">
        <v>2</v>
      </c>
      <c r="J25" s="14">
        <v>2</v>
      </c>
      <c r="K25" s="14">
        <v>2</v>
      </c>
      <c r="L25" s="14">
        <v>2</v>
      </c>
      <c r="M25" s="14">
        <v>2</v>
      </c>
      <c r="N25" s="14">
        <v>2</v>
      </c>
      <c r="O25" s="14">
        <v>2</v>
      </c>
    </row>
    <row r="26" spans="1:15" s="1" customFormat="1" ht="13.5">
      <c r="A26" s="8" t="s">
        <v>30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s="16" customFormat="1" ht="12.75" customHeight="1">
      <c r="A27" s="13" t="s">
        <v>21</v>
      </c>
      <c r="B27" s="14">
        <f>SUM(D27:O27)</f>
        <v>223.20000000000002</v>
      </c>
      <c r="C27" s="15"/>
      <c r="D27" s="14">
        <v>16.9</v>
      </c>
      <c r="E27" s="14">
        <v>16.9</v>
      </c>
      <c r="F27" s="14">
        <v>18</v>
      </c>
      <c r="G27" s="14">
        <v>21.7</v>
      </c>
      <c r="H27" s="14">
        <v>21.7</v>
      </c>
      <c r="I27" s="14">
        <v>18</v>
      </c>
      <c r="J27" s="14">
        <v>18</v>
      </c>
      <c r="K27" s="14">
        <v>18</v>
      </c>
      <c r="L27" s="14">
        <v>18</v>
      </c>
      <c r="M27" s="14">
        <v>18</v>
      </c>
      <c r="N27" s="14">
        <v>19</v>
      </c>
      <c r="O27" s="14">
        <v>19</v>
      </c>
    </row>
    <row r="28" spans="1:15" s="1" customFormat="1" ht="21.75">
      <c r="A28" s="8" t="s">
        <v>31</v>
      </c>
      <c r="B28" s="12"/>
      <c r="C28" s="18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s="16" customFormat="1" ht="12" customHeight="1">
      <c r="A29" s="13" t="s">
        <v>21</v>
      </c>
      <c r="B29" s="14">
        <f>SUM(D29:O29)</f>
        <v>216</v>
      </c>
      <c r="C29" s="15"/>
      <c r="D29" s="14">
        <v>18</v>
      </c>
      <c r="E29" s="14">
        <v>18</v>
      </c>
      <c r="F29" s="14">
        <v>18</v>
      </c>
      <c r="G29" s="14">
        <v>18</v>
      </c>
      <c r="H29" s="14">
        <v>18</v>
      </c>
      <c r="I29" s="14">
        <v>18</v>
      </c>
      <c r="J29" s="14">
        <v>18</v>
      </c>
      <c r="K29" s="14">
        <v>18</v>
      </c>
      <c r="L29" s="14">
        <v>18</v>
      </c>
      <c r="M29" s="14">
        <v>18</v>
      </c>
      <c r="N29" s="14">
        <v>18</v>
      </c>
      <c r="O29" s="14">
        <v>18</v>
      </c>
    </row>
    <row r="30" spans="1:15" s="1" customFormat="1" ht="21.75">
      <c r="A30" s="8" t="s">
        <v>32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s="16" customFormat="1" ht="13.5">
      <c r="A31" s="13" t="s">
        <v>21</v>
      </c>
      <c r="B31" s="14">
        <f>SUM(D31:O31)</f>
        <v>535</v>
      </c>
      <c r="C31" s="15"/>
      <c r="D31" s="14">
        <v>40</v>
      </c>
      <c r="E31" s="14">
        <v>50</v>
      </c>
      <c r="F31" s="14">
        <v>60</v>
      </c>
      <c r="G31" s="14">
        <v>60</v>
      </c>
      <c r="H31" s="14">
        <v>45</v>
      </c>
      <c r="I31" s="14">
        <v>40</v>
      </c>
      <c r="J31" s="14">
        <v>40</v>
      </c>
      <c r="K31" s="14">
        <v>40</v>
      </c>
      <c r="L31" s="14">
        <v>40</v>
      </c>
      <c r="M31" s="14">
        <v>40</v>
      </c>
      <c r="N31" s="14">
        <v>40</v>
      </c>
      <c r="O31" s="14">
        <v>40</v>
      </c>
    </row>
    <row r="32" spans="1:15" s="1" customFormat="1" ht="13.5">
      <c r="A32" s="8" t="s">
        <v>33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s="16" customFormat="1" ht="12" customHeight="1">
      <c r="A33" s="13" t="s">
        <v>21</v>
      </c>
      <c r="B33" s="14">
        <f>SUM(D33:O33)</f>
        <v>120</v>
      </c>
      <c r="C33" s="15"/>
      <c r="D33" s="14">
        <v>10</v>
      </c>
      <c r="E33" s="14">
        <v>10</v>
      </c>
      <c r="F33" s="14">
        <v>10</v>
      </c>
      <c r="G33" s="14">
        <v>10</v>
      </c>
      <c r="H33" s="14">
        <v>10</v>
      </c>
      <c r="I33" s="14">
        <v>10</v>
      </c>
      <c r="J33" s="14">
        <v>10</v>
      </c>
      <c r="K33" s="14">
        <v>10</v>
      </c>
      <c r="L33" s="14">
        <v>10</v>
      </c>
      <c r="M33" s="14">
        <v>10</v>
      </c>
      <c r="N33" s="14">
        <v>10</v>
      </c>
      <c r="O33" s="14">
        <v>10</v>
      </c>
    </row>
    <row r="34" spans="1:15" s="1" customFormat="1" ht="13.5">
      <c r="A34" s="8" t="s">
        <v>34</v>
      </c>
      <c r="B34" s="12"/>
      <c r="C34" s="18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s="16" customFormat="1" ht="13.5">
      <c r="A35" s="13" t="s">
        <v>21</v>
      </c>
      <c r="B35" s="14">
        <f>SUM(D35:O35)</f>
        <v>421</v>
      </c>
      <c r="C35" s="15"/>
      <c r="D35" s="14"/>
      <c r="E35" s="14"/>
      <c r="F35" s="14"/>
      <c r="G35" s="14">
        <v>11</v>
      </c>
      <c r="H35" s="14">
        <v>50</v>
      </c>
      <c r="I35" s="14">
        <v>70</v>
      </c>
      <c r="J35" s="14">
        <v>80</v>
      </c>
      <c r="K35" s="14">
        <v>80</v>
      </c>
      <c r="L35" s="14">
        <v>70</v>
      </c>
      <c r="M35" s="14">
        <v>30</v>
      </c>
      <c r="N35" s="14">
        <v>15</v>
      </c>
      <c r="O35" s="14">
        <v>15</v>
      </c>
    </row>
    <row r="36" spans="1:15" s="1" customFormat="1" ht="13.5">
      <c r="A36" s="8" t="s">
        <v>35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s="16" customFormat="1" ht="12" customHeight="1">
      <c r="A37" s="13" t="s">
        <v>21</v>
      </c>
      <c r="B37" s="14">
        <f>SUM(D37:O37)</f>
        <v>258</v>
      </c>
      <c r="C37" s="15"/>
      <c r="D37" s="14">
        <v>22</v>
      </c>
      <c r="E37" s="14">
        <v>22</v>
      </c>
      <c r="F37" s="14">
        <v>22</v>
      </c>
      <c r="G37" s="14">
        <v>22</v>
      </c>
      <c r="H37" s="14">
        <v>30</v>
      </c>
      <c r="I37" s="14">
        <v>30</v>
      </c>
      <c r="J37" s="14">
        <v>30</v>
      </c>
      <c r="K37" s="14">
        <v>30</v>
      </c>
      <c r="L37" s="14">
        <v>20</v>
      </c>
      <c r="M37" s="14">
        <v>10</v>
      </c>
      <c r="N37" s="14">
        <v>10</v>
      </c>
      <c r="O37" s="14">
        <v>10</v>
      </c>
    </row>
    <row r="38" spans="1:15" s="1" customFormat="1" ht="13.5">
      <c r="A38" s="8" t="s">
        <v>36</v>
      </c>
      <c r="B38" s="9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s="16" customFormat="1" ht="10.5" customHeight="1">
      <c r="A39" s="13" t="s">
        <v>21</v>
      </c>
      <c r="B39" s="15">
        <v>80</v>
      </c>
      <c r="C39" s="15"/>
      <c r="D39" s="14"/>
      <c r="E39" s="14"/>
      <c r="F39" s="14"/>
      <c r="G39" s="14"/>
      <c r="H39" s="14"/>
      <c r="I39" s="14">
        <v>80</v>
      </c>
      <c r="J39" s="14"/>
      <c r="K39" s="14"/>
      <c r="L39" s="14"/>
      <c r="M39" s="14"/>
      <c r="N39" s="14"/>
      <c r="O39" s="14"/>
    </row>
    <row r="40" spans="1:15" s="1" customFormat="1" ht="32.25">
      <c r="A40" s="8" t="s">
        <v>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s="16" customFormat="1" ht="15" customHeight="1">
      <c r="A41" s="13" t="s">
        <v>21</v>
      </c>
      <c r="B41" s="14">
        <f>SUM(D41:O41)</f>
        <v>353</v>
      </c>
      <c r="C41" s="15"/>
      <c r="D41" s="14">
        <v>17</v>
      </c>
      <c r="E41" s="14">
        <v>22</v>
      </c>
      <c r="F41" s="14">
        <v>22</v>
      </c>
      <c r="G41" s="14">
        <v>22</v>
      </c>
      <c r="H41" s="14">
        <v>40</v>
      </c>
      <c r="I41" s="14">
        <v>40</v>
      </c>
      <c r="J41" s="14">
        <v>40</v>
      </c>
      <c r="K41" s="14">
        <v>40</v>
      </c>
      <c r="L41" s="14">
        <v>40</v>
      </c>
      <c r="M41" s="14">
        <v>26</v>
      </c>
      <c r="N41" s="14">
        <v>22</v>
      </c>
      <c r="O41" s="14">
        <v>22</v>
      </c>
    </row>
    <row r="42" spans="1:15" s="1" customFormat="1" ht="21.75">
      <c r="A42" s="8" t="s">
        <v>38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s="16" customFormat="1" ht="11.25" customHeight="1">
      <c r="A43" s="13" t="s">
        <v>21</v>
      </c>
      <c r="B43" s="14">
        <f>SUM(D43:O43)</f>
        <v>360</v>
      </c>
      <c r="C43" s="15"/>
      <c r="D43" s="14">
        <v>30</v>
      </c>
      <c r="E43" s="14">
        <v>30</v>
      </c>
      <c r="F43" s="14">
        <v>30</v>
      </c>
      <c r="G43" s="14">
        <v>30</v>
      </c>
      <c r="H43" s="14">
        <v>30</v>
      </c>
      <c r="I43" s="14">
        <v>30</v>
      </c>
      <c r="J43" s="14">
        <v>30</v>
      </c>
      <c r="K43" s="14">
        <v>30</v>
      </c>
      <c r="L43" s="14">
        <v>30</v>
      </c>
      <c r="M43" s="14">
        <v>30</v>
      </c>
      <c r="N43" s="14">
        <v>30</v>
      </c>
      <c r="O43" s="14">
        <v>30</v>
      </c>
    </row>
    <row r="44" spans="1:15" s="1" customFormat="1" ht="21.75">
      <c r="A44" s="8" t="s">
        <v>39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s="16" customFormat="1" ht="15" customHeight="1">
      <c r="A45" s="13" t="s">
        <v>21</v>
      </c>
      <c r="B45" s="14">
        <f>SUM(D45:O45)</f>
        <v>384</v>
      </c>
      <c r="C45" s="15"/>
      <c r="D45" s="14">
        <v>32</v>
      </c>
      <c r="E45" s="14">
        <v>32</v>
      </c>
      <c r="F45" s="14">
        <v>32</v>
      </c>
      <c r="G45" s="14">
        <v>32</v>
      </c>
      <c r="H45" s="14">
        <v>32</v>
      </c>
      <c r="I45" s="14">
        <v>32</v>
      </c>
      <c r="J45" s="14">
        <v>32</v>
      </c>
      <c r="K45" s="14">
        <v>32</v>
      </c>
      <c r="L45" s="14">
        <v>32</v>
      </c>
      <c r="M45" s="14">
        <v>32</v>
      </c>
      <c r="N45" s="14">
        <v>32</v>
      </c>
      <c r="O45" s="14">
        <v>32</v>
      </c>
    </row>
    <row r="46" spans="1:15" s="1" customFormat="1" ht="25.5" customHeight="1">
      <c r="A46" s="8" t="s">
        <v>40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s="16" customFormat="1" ht="15.75" customHeight="1">
      <c r="A47" s="13" t="s">
        <v>21</v>
      </c>
      <c r="B47" s="14">
        <f>SUM(D47:O47)</f>
        <v>360</v>
      </c>
      <c r="C47" s="15"/>
      <c r="D47" s="14">
        <v>30</v>
      </c>
      <c r="E47" s="14">
        <v>30</v>
      </c>
      <c r="F47" s="14">
        <v>30</v>
      </c>
      <c r="G47" s="14">
        <v>30</v>
      </c>
      <c r="H47" s="14">
        <v>30</v>
      </c>
      <c r="I47" s="14">
        <v>30</v>
      </c>
      <c r="J47" s="14">
        <v>30</v>
      </c>
      <c r="K47" s="14">
        <v>30</v>
      </c>
      <c r="L47" s="14">
        <v>30</v>
      </c>
      <c r="M47" s="14">
        <v>30</v>
      </c>
      <c r="N47" s="14">
        <v>30</v>
      </c>
      <c r="O47" s="14">
        <v>30</v>
      </c>
    </row>
    <row r="48" spans="1:15" s="1" customFormat="1" ht="13.5">
      <c r="A48" s="8" t="s">
        <v>41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16" customFormat="1" ht="9.75" customHeight="1">
      <c r="A49" s="13" t="s">
        <v>21</v>
      </c>
      <c r="B49" s="14">
        <f>SUM(D49:O49)</f>
        <v>72</v>
      </c>
      <c r="C49" s="15"/>
      <c r="D49" s="14">
        <v>6</v>
      </c>
      <c r="E49" s="14">
        <v>6</v>
      </c>
      <c r="F49" s="14">
        <v>6</v>
      </c>
      <c r="G49" s="14">
        <v>6</v>
      </c>
      <c r="H49" s="14">
        <v>6</v>
      </c>
      <c r="I49" s="14">
        <v>6</v>
      </c>
      <c r="J49" s="14">
        <v>6</v>
      </c>
      <c r="K49" s="14">
        <v>6</v>
      </c>
      <c r="L49" s="14">
        <v>6</v>
      </c>
      <c r="M49" s="14">
        <v>6</v>
      </c>
      <c r="N49" s="14">
        <v>6</v>
      </c>
      <c r="O49" s="14">
        <v>6</v>
      </c>
    </row>
    <row r="50" spans="1:15" s="1" customFormat="1" ht="21.75">
      <c r="A50" s="8" t="s">
        <v>42</v>
      </c>
      <c r="B50" s="19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s="16" customFormat="1" ht="12" customHeight="1">
      <c r="A51" s="13" t="s">
        <v>21</v>
      </c>
      <c r="B51" s="14">
        <f>SUM(D51:O51)</f>
        <v>31.200000000000006</v>
      </c>
      <c r="C51" s="15"/>
      <c r="D51" s="14">
        <v>2.6</v>
      </c>
      <c r="E51" s="14">
        <v>2.6</v>
      </c>
      <c r="F51" s="14">
        <v>2.6</v>
      </c>
      <c r="G51" s="14">
        <v>2.6</v>
      </c>
      <c r="H51" s="14">
        <v>2.6</v>
      </c>
      <c r="I51" s="14">
        <v>2.6</v>
      </c>
      <c r="J51" s="14">
        <v>2.6</v>
      </c>
      <c r="K51" s="14">
        <v>2.6</v>
      </c>
      <c r="L51" s="14">
        <v>2.6</v>
      </c>
      <c r="M51" s="14">
        <v>2.6</v>
      </c>
      <c r="N51" s="14">
        <v>2.6</v>
      </c>
      <c r="O51" s="14">
        <v>2.6</v>
      </c>
    </row>
    <row r="52" spans="1:15" s="1" customFormat="1" ht="35.25" customHeight="1">
      <c r="A52" s="8" t="s">
        <v>43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s="16" customFormat="1" ht="16.5" customHeight="1">
      <c r="A53" s="13" t="s">
        <v>21</v>
      </c>
      <c r="B53" s="14">
        <f>SUM(D53:O53)</f>
        <v>300</v>
      </c>
      <c r="C53" s="15"/>
      <c r="D53" s="14">
        <v>10</v>
      </c>
      <c r="E53" s="14">
        <v>10</v>
      </c>
      <c r="F53" s="14">
        <v>50</v>
      </c>
      <c r="G53" s="14">
        <v>30</v>
      </c>
      <c r="H53" s="14">
        <v>40</v>
      </c>
      <c r="I53" s="14">
        <v>20</v>
      </c>
      <c r="J53" s="14">
        <v>20</v>
      </c>
      <c r="K53" s="14">
        <v>20</v>
      </c>
      <c r="L53" s="14">
        <v>30</v>
      </c>
      <c r="M53" s="14">
        <v>50</v>
      </c>
      <c r="N53" s="14">
        <v>10</v>
      </c>
      <c r="O53" s="14">
        <v>10</v>
      </c>
    </row>
    <row r="54" spans="1:15" s="1" customFormat="1" ht="21.75">
      <c r="A54" s="8" t="s">
        <v>44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s="16" customFormat="1" ht="10.5" customHeight="1">
      <c r="A55" s="13" t="s">
        <v>21</v>
      </c>
      <c r="B55" s="14">
        <f>SUM(D55:O55)</f>
        <v>228</v>
      </c>
      <c r="C55" s="15"/>
      <c r="D55" s="14">
        <v>19</v>
      </c>
      <c r="E55" s="14">
        <v>19</v>
      </c>
      <c r="F55" s="14">
        <v>19</v>
      </c>
      <c r="G55" s="14">
        <v>19</v>
      </c>
      <c r="H55" s="14">
        <v>19</v>
      </c>
      <c r="I55" s="14">
        <v>19</v>
      </c>
      <c r="J55" s="14">
        <v>19</v>
      </c>
      <c r="K55" s="14">
        <v>19</v>
      </c>
      <c r="L55" s="14">
        <v>19</v>
      </c>
      <c r="M55" s="14">
        <v>19</v>
      </c>
      <c r="N55" s="14">
        <v>19</v>
      </c>
      <c r="O55" s="14">
        <v>19</v>
      </c>
    </row>
    <row r="56" spans="1:15" s="1" customFormat="1" ht="21.75">
      <c r="A56" s="8" t="s">
        <v>45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s="16" customFormat="1" ht="11.25" customHeight="1">
      <c r="A57" s="13" t="s">
        <v>21</v>
      </c>
      <c r="B57" s="14">
        <f>SUM(D57:O57)</f>
        <v>45</v>
      </c>
      <c r="C57" s="15"/>
      <c r="D57" s="14">
        <v>3</v>
      </c>
      <c r="E57" s="14">
        <v>3</v>
      </c>
      <c r="F57" s="14">
        <v>3</v>
      </c>
      <c r="G57" s="14">
        <v>3</v>
      </c>
      <c r="H57" s="14">
        <v>5</v>
      </c>
      <c r="I57" s="14">
        <v>5</v>
      </c>
      <c r="J57" s="14">
        <v>5</v>
      </c>
      <c r="K57" s="14">
        <v>5</v>
      </c>
      <c r="L57" s="14">
        <v>4</v>
      </c>
      <c r="M57" s="14">
        <v>3</v>
      </c>
      <c r="N57" s="14">
        <v>3</v>
      </c>
      <c r="O57" s="14">
        <v>3</v>
      </c>
    </row>
    <row r="58" spans="1:15" s="1" customFormat="1" ht="32.25">
      <c r="A58" s="8" t="s">
        <v>46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s="16" customFormat="1" ht="12.75" customHeight="1">
      <c r="A59" s="13" t="s">
        <v>21</v>
      </c>
      <c r="B59" s="14">
        <f>SUM(D59:O59)</f>
        <v>230</v>
      </c>
      <c r="C59" s="15"/>
      <c r="D59" s="14">
        <v>10</v>
      </c>
      <c r="E59" s="14">
        <v>60</v>
      </c>
      <c r="F59" s="14">
        <v>40</v>
      </c>
      <c r="G59" s="14">
        <v>30</v>
      </c>
      <c r="H59" s="14">
        <v>20</v>
      </c>
      <c r="I59" s="14">
        <v>10</v>
      </c>
      <c r="J59" s="14">
        <v>10</v>
      </c>
      <c r="K59" s="14">
        <v>10</v>
      </c>
      <c r="L59" s="14">
        <v>10</v>
      </c>
      <c r="M59" s="14">
        <v>10</v>
      </c>
      <c r="N59" s="14">
        <v>10</v>
      </c>
      <c r="O59" s="14">
        <v>10</v>
      </c>
    </row>
    <row r="60" spans="1:15" s="1" customFormat="1" ht="13.5">
      <c r="A60" s="8" t="s">
        <v>47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s="16" customFormat="1" ht="12.75" customHeight="1">
      <c r="A61" s="13" t="s">
        <v>21</v>
      </c>
      <c r="B61" s="14">
        <f>SUM(D61:O61)</f>
        <v>18</v>
      </c>
      <c r="C61" s="15"/>
      <c r="D61" s="14">
        <v>1.5</v>
      </c>
      <c r="E61" s="14">
        <v>1.5</v>
      </c>
      <c r="F61" s="14">
        <v>1.5</v>
      </c>
      <c r="G61" s="14">
        <v>1.5</v>
      </c>
      <c r="H61" s="14">
        <v>1.5</v>
      </c>
      <c r="I61" s="14">
        <v>1.5</v>
      </c>
      <c r="J61" s="14">
        <v>1.5</v>
      </c>
      <c r="K61" s="14">
        <v>1.5</v>
      </c>
      <c r="L61" s="14">
        <v>1.5</v>
      </c>
      <c r="M61" s="14">
        <v>1.5</v>
      </c>
      <c r="N61" s="14">
        <v>1.5</v>
      </c>
      <c r="O61" s="14">
        <v>1.5</v>
      </c>
    </row>
    <row r="62" spans="1:15" s="1" customFormat="1" ht="13.5">
      <c r="A62" s="8" t="s">
        <v>48</v>
      </c>
      <c r="B62" s="9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s="16" customFormat="1" ht="13.5">
      <c r="A63" s="13" t="s">
        <v>21</v>
      </c>
      <c r="B63" s="15">
        <v>60</v>
      </c>
      <c r="C63" s="15"/>
      <c r="D63" s="14"/>
      <c r="E63" s="14"/>
      <c r="F63" s="14"/>
      <c r="G63" s="14">
        <v>60</v>
      </c>
      <c r="H63" s="14"/>
      <c r="I63" s="14"/>
      <c r="J63" s="14"/>
      <c r="K63" s="14"/>
      <c r="L63" s="14"/>
      <c r="M63" s="14"/>
      <c r="N63" s="14"/>
      <c r="O63" s="14"/>
    </row>
    <row r="64" spans="1:15" s="1" customFormat="1" ht="13.5">
      <c r="A64" s="8" t="s">
        <v>49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s="16" customFormat="1" ht="15" customHeight="1">
      <c r="A65" s="13" t="s">
        <v>21</v>
      </c>
      <c r="B65" s="14">
        <f>SUM(D65:O65)</f>
        <v>30</v>
      </c>
      <c r="C65" s="15"/>
      <c r="D65" s="14">
        <v>2.5</v>
      </c>
      <c r="E65" s="14">
        <v>2.5</v>
      </c>
      <c r="F65" s="14">
        <v>2.5</v>
      </c>
      <c r="G65" s="14">
        <v>2.5</v>
      </c>
      <c r="H65" s="14">
        <v>2.5</v>
      </c>
      <c r="I65" s="14">
        <v>2.5</v>
      </c>
      <c r="J65" s="14">
        <v>2.5</v>
      </c>
      <c r="K65" s="14">
        <v>2.5</v>
      </c>
      <c r="L65" s="14">
        <v>2.5</v>
      </c>
      <c r="M65" s="14">
        <v>2.5</v>
      </c>
      <c r="N65" s="14">
        <v>2.5</v>
      </c>
      <c r="O65" s="14">
        <v>2.5</v>
      </c>
    </row>
    <row r="66" spans="1:15" s="1" customFormat="1" ht="21.75">
      <c r="A66" s="8" t="s">
        <v>50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s="16" customFormat="1" ht="12" customHeight="1">
      <c r="A67" s="13" t="s">
        <v>21</v>
      </c>
      <c r="B67" s="14">
        <f>SUM(D67:O67)</f>
        <v>103.19999999999997</v>
      </c>
      <c r="C67" s="15"/>
      <c r="D67" s="14">
        <v>8.6</v>
      </c>
      <c r="E67" s="14">
        <v>8.6</v>
      </c>
      <c r="F67" s="14">
        <v>8.6</v>
      </c>
      <c r="G67" s="14">
        <v>8.6</v>
      </c>
      <c r="H67" s="14">
        <v>8.6</v>
      </c>
      <c r="I67" s="14">
        <v>8.6</v>
      </c>
      <c r="J67" s="14">
        <v>8.6</v>
      </c>
      <c r="K67" s="14">
        <v>8.6</v>
      </c>
      <c r="L67" s="14">
        <v>8.6</v>
      </c>
      <c r="M67" s="14">
        <v>8.6</v>
      </c>
      <c r="N67" s="14">
        <v>8.6</v>
      </c>
      <c r="O67" s="14">
        <v>8.6</v>
      </c>
    </row>
    <row r="68" spans="1:15" s="1" customFormat="1" ht="13.5">
      <c r="A68" s="8" t="s">
        <v>51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s="16" customFormat="1" ht="13.5">
      <c r="A69" s="13" t="s">
        <v>21</v>
      </c>
      <c r="B69" s="14">
        <f>SUM(D69:O69)</f>
        <v>84</v>
      </c>
      <c r="C69" s="15"/>
      <c r="D69" s="14">
        <v>7</v>
      </c>
      <c r="E69" s="14">
        <v>7</v>
      </c>
      <c r="F69" s="14">
        <v>7</v>
      </c>
      <c r="G69" s="14">
        <v>7</v>
      </c>
      <c r="H69" s="14">
        <v>7</v>
      </c>
      <c r="I69" s="14">
        <v>7</v>
      </c>
      <c r="J69" s="14">
        <v>7</v>
      </c>
      <c r="K69" s="14">
        <v>7</v>
      </c>
      <c r="L69" s="14">
        <v>7</v>
      </c>
      <c r="M69" s="14">
        <v>7</v>
      </c>
      <c r="N69" s="14">
        <v>7</v>
      </c>
      <c r="O69" s="14">
        <v>7</v>
      </c>
    </row>
    <row r="70" spans="1:15" s="1" customFormat="1" ht="13.5">
      <c r="A70" s="20" t="s">
        <v>52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s="16" customFormat="1" ht="13.5" customHeight="1">
      <c r="A71" s="21" t="s">
        <v>21</v>
      </c>
      <c r="B71" s="14">
        <f>SUM(D71:O71)</f>
        <v>12.599999999999998</v>
      </c>
      <c r="C71" s="15"/>
      <c r="D71" s="14">
        <v>2.2</v>
      </c>
      <c r="E71" s="14">
        <v>2</v>
      </c>
      <c r="F71" s="14">
        <v>1.9</v>
      </c>
      <c r="G71" s="14">
        <v>1.2</v>
      </c>
      <c r="H71" s="14">
        <v>0.3</v>
      </c>
      <c r="I71" s="14"/>
      <c r="J71" s="14"/>
      <c r="K71" s="14"/>
      <c r="L71" s="14">
        <v>0.3</v>
      </c>
      <c r="M71" s="14">
        <v>1.2</v>
      </c>
      <c r="N71" s="14">
        <v>1.5</v>
      </c>
      <c r="O71" s="14">
        <v>2</v>
      </c>
    </row>
    <row r="72" spans="1:15" s="1" customFormat="1" ht="13.5">
      <c r="A72" s="13"/>
      <c r="B72" s="15"/>
      <c r="C72" s="15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 s="16" customFormat="1" ht="13.5">
      <c r="A73"/>
      <c r="B73"/>
      <c r="C73"/>
      <c r="D73"/>
      <c r="E73"/>
      <c r="F73"/>
      <c r="G73"/>
      <c r="H73"/>
      <c r="I73"/>
      <c r="J73"/>
      <c r="K73"/>
      <c r="L73"/>
      <c r="M73"/>
      <c r="N73" s="1"/>
      <c r="O73" s="1"/>
    </row>
    <row r="74" spans="1:15" s="22" customFormat="1" ht="13.5">
      <c r="A74"/>
      <c r="B74"/>
      <c r="C74"/>
      <c r="D74"/>
      <c r="E74"/>
      <c r="F74"/>
      <c r="G74"/>
      <c r="H74"/>
      <c r="I74"/>
      <c r="J74"/>
      <c r="K74"/>
      <c r="L74"/>
      <c r="M74"/>
      <c r="N74" s="1"/>
      <c r="O74" s="1"/>
    </row>
    <row r="75" spans="1:15" s="16" customFormat="1" ht="13.5">
      <c r="A75" s="2" t="s">
        <v>53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"/>
    </row>
    <row r="76" spans="1:13" s="1" customFormat="1" ht="13.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5" s="16" customFormat="1" ht="13.5">
      <c r="A77" s="2" t="s">
        <v>54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1"/>
      <c r="O77" s="1"/>
    </row>
    <row r="78" spans="1:15" s="16" customFormat="1" ht="1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1"/>
      <c r="O78" s="1"/>
    </row>
  </sheetData>
  <sheetProtection selectLockedCells="1" selectUnlockedCells="1"/>
  <mergeCells count="8">
    <mergeCell ref="J1:O1"/>
    <mergeCell ref="J2:O2"/>
    <mergeCell ref="A3:O3"/>
    <mergeCell ref="A5:A6"/>
    <mergeCell ref="B5:B6"/>
    <mergeCell ref="D5:O5"/>
    <mergeCell ref="A75:N75"/>
    <mergeCell ref="A77:M7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</dc:creator>
  <cp:keywords/>
  <dc:description/>
  <cp:lastModifiedBy>Ильнур Нафиков</cp:lastModifiedBy>
  <cp:lastPrinted>2011-12-26T08:28:20Z</cp:lastPrinted>
  <dcterms:created xsi:type="dcterms:W3CDTF">2007-10-29T03:27:21Z</dcterms:created>
  <dcterms:modified xsi:type="dcterms:W3CDTF">2011-12-26T08:28:24Z</dcterms:modified>
  <cp:category/>
  <cp:version/>
  <cp:contentType/>
  <cp:contentStatus/>
  <cp:revision>1</cp:revision>
</cp:coreProperties>
</file>