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<sst xmlns="http://schemas.openxmlformats.org/spreadsheetml/2006/main" count="412" uniqueCount="173">
  <si>
    <t>Утверждаю</t>
  </si>
  <si>
    <t xml:space="preserve">Директор АО "ОЭС" </t>
  </si>
  <si>
    <t>____________Р.М.Гайсин</t>
  </si>
  <si>
    <t>_________2017год</t>
  </si>
  <si>
    <t>2017г.</t>
  </si>
  <si>
    <t>Коэффициент Загр трансф. по зимним замерам 2016/17 г.</t>
  </si>
  <si>
    <t>№ТП</t>
  </si>
  <si>
    <t>№ тр-ра</t>
  </si>
  <si>
    <t>U, кВ</t>
  </si>
  <si>
    <t>I, А</t>
  </si>
  <si>
    <t>Р на шинах</t>
  </si>
  <si>
    <t>Sн.тр-ра,</t>
  </si>
  <si>
    <t xml:space="preserve">kз </t>
  </si>
  <si>
    <t>по 0,4кВ</t>
  </si>
  <si>
    <t>по 6кВ</t>
  </si>
  <si>
    <t>ТП (кВА)</t>
  </si>
  <si>
    <t>кВА</t>
  </si>
  <si>
    <t>расч.</t>
  </si>
  <si>
    <t>01</t>
  </si>
  <si>
    <t>118</t>
  </si>
  <si>
    <t>12</t>
  </si>
  <si>
    <t>400</t>
  </si>
  <si>
    <t>02</t>
  </si>
  <si>
    <t>03</t>
  </si>
  <si>
    <t>Т-1</t>
  </si>
  <si>
    <t>Т-2</t>
  </si>
  <si>
    <t>04</t>
  </si>
  <si>
    <t>05</t>
  </si>
  <si>
    <t>06</t>
  </si>
  <si>
    <t>07</t>
  </si>
  <si>
    <t>демонтировано</t>
  </si>
  <si>
    <t>08</t>
  </si>
  <si>
    <t>09</t>
  </si>
  <si>
    <t>010</t>
  </si>
  <si>
    <t>011</t>
  </si>
  <si>
    <t>012А</t>
  </si>
  <si>
    <t>013</t>
  </si>
  <si>
    <t>013А</t>
  </si>
  <si>
    <t>014</t>
  </si>
  <si>
    <t>015</t>
  </si>
  <si>
    <t>017</t>
  </si>
  <si>
    <t>018</t>
  </si>
  <si>
    <t>019</t>
  </si>
  <si>
    <t>х/х</t>
  </si>
  <si>
    <t>19</t>
  </si>
  <si>
    <t>020</t>
  </si>
  <si>
    <t>демонтирован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</si>
  <si>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</si>
  <si>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</si>
  <si>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</si>
  <si>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</si>
  <si>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</si>
  <si>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</si>
  <si>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</si>
  <si>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</si>
  <si>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</si>
  <si>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</si>
  <si>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</si>
  <si>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</si>
  <si>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</si>
  <si>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</si>
  <si>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</si>
  <si>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</si>
  <si>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</si>
  <si>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</si>
  <si>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</si>
  <si>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</si>
  <si>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отключен</t>
  </si>
  <si>
    <t>041</t>
  </si>
  <si>
    <t>042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</si>
  <si>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</si>
  <si>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</si>
  <si>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</si>
  <si>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</si>
  <si>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</si>
  <si>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</si>
  <si>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</si>
  <si>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</si>
  <si>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</si>
  <si>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</si>
  <si>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</si>
  <si>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055А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</si>
  <si>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</si>
  <si>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</si>
  <si>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</si>
  <si>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</si>
  <si>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</si>
  <si>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</si>
  <si>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</si>
  <si>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</si>
  <si>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</si>
  <si>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</si>
  <si>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</si>
  <si>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</si>
  <si>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</si>
  <si>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</si>
  <si>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</si>
  <si>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</si>
  <si>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</si>
  <si>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</si>
  <si>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</si>
  <si>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</si>
  <si>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</si>
  <si>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</si>
  <si>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</si>
  <si>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</si>
  <si>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</si>
  <si>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</si>
  <si>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</si>
  <si>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</si>
  <si>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</si>
  <si>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</si>
  <si>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</si>
  <si>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</si>
  <si>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</si>
  <si>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091</t>
  </si>
  <si>
    <t>092</t>
  </si>
  <si>
    <t>093</t>
  </si>
  <si>
    <t>095</t>
  </si>
  <si>
    <t>096</t>
  </si>
  <si>
    <t>097</t>
  </si>
  <si>
    <t>098</t>
  </si>
  <si>
    <t>099</t>
  </si>
  <si>
    <t>Т-3</t>
  </si>
  <si>
    <t>Т-4</t>
  </si>
  <si>
    <t>145</t>
  </si>
  <si>
    <t>146</t>
  </si>
  <si>
    <t>нет нагр.</t>
  </si>
  <si>
    <t>Т2</t>
  </si>
  <si>
    <t>156А</t>
  </si>
  <si>
    <t>163</t>
  </si>
  <si>
    <t>164</t>
  </si>
  <si>
    <t>165</t>
  </si>
  <si>
    <t>170</t>
  </si>
  <si>
    <t>179</t>
  </si>
  <si>
    <t>180</t>
  </si>
  <si>
    <t>181</t>
  </si>
  <si>
    <t>183</t>
  </si>
  <si>
    <t>194</t>
  </si>
  <si>
    <t>197</t>
  </si>
  <si>
    <t>откл.</t>
  </si>
  <si>
    <t>199</t>
  </si>
  <si>
    <t>203</t>
  </si>
  <si>
    <t>204</t>
  </si>
  <si>
    <t>206</t>
  </si>
  <si>
    <t>207</t>
  </si>
  <si>
    <t>208</t>
  </si>
  <si>
    <t>209</t>
  </si>
  <si>
    <t>210</t>
  </si>
  <si>
    <t>227</t>
  </si>
  <si>
    <t>230</t>
  </si>
  <si>
    <t>231</t>
  </si>
  <si>
    <t>232</t>
  </si>
  <si>
    <t>233</t>
  </si>
  <si>
    <t>234</t>
  </si>
  <si>
    <t>240</t>
  </si>
  <si>
    <t>241</t>
  </si>
  <si>
    <t>242</t>
  </si>
  <si>
    <t>243</t>
  </si>
  <si>
    <t>244</t>
  </si>
  <si>
    <t>РП-1</t>
  </si>
  <si>
    <t>РП-2</t>
  </si>
  <si>
    <t>РП-3</t>
  </si>
  <si>
    <t>РП-5</t>
  </si>
  <si>
    <t>РП-6</t>
  </si>
  <si>
    <t>РП-7</t>
  </si>
  <si>
    <t>РП-9</t>
  </si>
  <si>
    <t>РП-10</t>
  </si>
  <si>
    <t>Инженер по расчетам и режимам:                                         Зарипова Л.Т.</t>
  </si>
  <si>
    <t xml:space="preserve">       Ст.инженер ОДС</t>
  </si>
  <si>
    <t>Фаррахов Д.К.</t>
  </si>
  <si>
    <t xml:space="preserve">Согласовано: Гл. инженер </t>
  </si>
  <si>
    <t>Тухбатуллин И.Г.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</si>
</sst>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0.00%"/>
  </numFmts>
  <fonts count="9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10.5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5" fontId="2" fillId="0" borderId="9" xfId="0" applyNumberFormat="1" applyFont="1" applyBorder="1" applyAlignment="1">
      <alignment/>
    </xf>
    <xf numFmtId="164" fontId="0" fillId="0" borderId="9" xfId="0" applyFont="1" applyBorder="1" applyAlignment="1">
      <alignment/>
    </xf>
    <xf numFmtId="165" fontId="3" fillId="0" borderId="9" xfId="0" applyNumberFormat="1" applyFont="1" applyBorder="1" applyAlignment="1">
      <alignment horizontal="right"/>
    </xf>
    <xf numFmtId="166" fontId="3" fillId="0" borderId="9" xfId="0" applyNumberFormat="1" applyFont="1" applyBorder="1" applyAlignment="1">
      <alignment horizontal="right"/>
    </xf>
    <xf numFmtId="167" fontId="3" fillId="0" borderId="9" xfId="0" applyNumberFormat="1" applyFont="1" applyBorder="1" applyAlignment="1">
      <alignment horizontal="right"/>
    </xf>
    <xf numFmtId="164" fontId="2" fillId="0" borderId="9" xfId="0" applyFont="1" applyBorder="1" applyAlignment="1">
      <alignment/>
    </xf>
    <xf numFmtId="165" fontId="2" fillId="0" borderId="0" xfId="0" applyNumberFormat="1" applyFont="1" applyAlignment="1">
      <alignment/>
    </xf>
    <xf numFmtId="164" fontId="4" fillId="0" borderId="9" xfId="0" applyFont="1" applyBorder="1" applyAlignment="1">
      <alignment/>
    </xf>
    <xf numFmtId="164" fontId="5" fillId="0" borderId="9" xfId="0" applyFont="1" applyBorder="1" applyAlignment="1">
      <alignment/>
    </xf>
    <xf numFmtId="164" fontId="2" fillId="0" borderId="0" xfId="0" applyFont="1" applyAlignment="1">
      <alignment/>
    </xf>
    <xf numFmtId="166" fontId="0" fillId="0" borderId="9" xfId="0" applyNumberFormat="1" applyFont="1" applyBorder="1" applyAlignment="1">
      <alignment/>
    </xf>
    <xf numFmtId="165" fontId="0" fillId="0" borderId="9" xfId="0" applyNumberFormat="1" applyFont="1" applyBorder="1" applyAlignment="1">
      <alignment/>
    </xf>
    <xf numFmtId="165" fontId="2" fillId="0" borderId="9" xfId="0" applyNumberFormat="1" applyFont="1" applyBorder="1" applyAlignment="1">
      <alignment horizontal="left"/>
    </xf>
    <xf numFmtId="164" fontId="0" fillId="0" borderId="10" xfId="0" applyFont="1" applyFill="1" applyBorder="1" applyAlignment="1">
      <alignment/>
    </xf>
    <xf numFmtId="164" fontId="0" fillId="0" borderId="0" xfId="0" applyFont="1" applyAlignment="1">
      <alignment/>
    </xf>
    <xf numFmtId="166" fontId="3" fillId="0" borderId="10" xfId="0" applyNumberFormat="1" applyFont="1" applyFill="1" applyBorder="1" applyAlignment="1">
      <alignment horizontal="right"/>
    </xf>
    <xf numFmtId="167" fontId="3" fillId="0" borderId="10" xfId="0" applyNumberFormat="1" applyFont="1" applyFill="1" applyBorder="1" applyAlignment="1">
      <alignment horizontal="right"/>
    </xf>
    <xf numFmtId="164" fontId="1" fillId="0" borderId="9" xfId="0" applyFont="1" applyBorder="1" applyAlignment="1">
      <alignment/>
    </xf>
    <xf numFmtId="164" fontId="6" fillId="0" borderId="9" xfId="0" applyFont="1" applyBorder="1" applyAlignment="1">
      <alignment/>
    </xf>
    <xf numFmtId="165" fontId="2" fillId="0" borderId="9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4" fontId="0" fillId="0" borderId="9" xfId="0" applyFont="1" applyFill="1" applyBorder="1" applyAlignment="1">
      <alignment/>
    </xf>
    <xf numFmtId="165" fontId="2" fillId="0" borderId="9" xfId="0" applyNumberFormat="1" applyFont="1" applyFill="1" applyBorder="1" applyAlignment="1">
      <alignment/>
    </xf>
    <xf numFmtId="164" fontId="7" fillId="0" borderId="0" xfId="0" applyFont="1" applyAlignment="1">
      <alignment/>
    </xf>
    <xf numFmtId="165" fontId="2" fillId="0" borderId="2" xfId="0" applyNumberFormat="1" applyFont="1" applyBorder="1" applyAlignment="1">
      <alignment/>
    </xf>
    <xf numFmtId="164" fontId="0" fillId="0" borderId="11" xfId="0" applyFont="1" applyBorder="1" applyAlignment="1">
      <alignment/>
    </xf>
    <xf numFmtId="165" fontId="2" fillId="0" borderId="12" xfId="0" applyNumberFormat="1" applyFont="1" applyFill="1" applyBorder="1" applyAlignment="1">
      <alignment/>
    </xf>
    <xf numFmtId="164" fontId="0" fillId="0" borderId="12" xfId="0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165" fontId="8" fillId="0" borderId="9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Border="1" applyAlignment="1">
      <alignment/>
    </xf>
    <xf numFmtId="165" fontId="3" fillId="0" borderId="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right"/>
    </xf>
    <xf numFmtId="166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6"/>
  <sheetViews>
    <sheetView tabSelected="1" zoomScaleSheetLayoutView="100" workbookViewId="0" topLeftCell="A1">
      <selection activeCell="G4" sqref="G4"/>
    </sheetView>
  </sheetViews>
  <sheetFormatPr defaultColWidth="9.140625" defaultRowHeight="12.75"/>
  <cols>
    <col min="1" max="1" width="7.421875" style="0" customWidth="1"/>
    <col min="2" max="2" width="9.140625" style="0" customWidth="1"/>
    <col min="3" max="3" width="5.140625" style="0" customWidth="1"/>
    <col min="4" max="4" width="8.7109375" style="0" customWidth="1"/>
    <col min="5" max="5" width="9.57421875" style="0" customWidth="1"/>
    <col min="6" max="6" width="11.57421875" style="0" customWidth="1"/>
    <col min="7" max="7" width="12.00390625" style="0" customWidth="1"/>
    <col min="8" max="8" width="13.28125" style="0" customWidth="1"/>
  </cols>
  <sheetData>
    <row r="1" spans="6:7" ht="12.75">
      <c r="F1" s="1" t="s">
        <v>0</v>
      </c>
      <c r="G1" s="1"/>
    </row>
    <row r="2" spans="6:7" ht="12.75">
      <c r="F2" s="1" t="s">
        <v>1</v>
      </c>
      <c r="G2" s="1"/>
    </row>
    <row r="3" spans="6:7" ht="12.75">
      <c r="F3" s="1" t="s">
        <v>2</v>
      </c>
      <c r="G3" s="1"/>
    </row>
    <row r="4" spans="6:7" ht="12.75">
      <c r="F4" s="1" t="s">
        <v>3</v>
      </c>
      <c r="G4" s="1" t="s">
        <v>4</v>
      </c>
    </row>
    <row r="5" spans="1:8" ht="12.75">
      <c r="A5" s="1" t="s">
        <v>5</v>
      </c>
      <c r="B5" s="1"/>
      <c r="C5" s="1"/>
      <c r="D5" s="1"/>
      <c r="E5" s="1"/>
      <c r="F5" s="1"/>
      <c r="G5" s="1"/>
      <c r="H5" s="1"/>
    </row>
    <row r="6" spans="1:8" ht="12.75">
      <c r="A6" s="2" t="s">
        <v>6</v>
      </c>
      <c r="B6" s="3" t="s">
        <v>7</v>
      </c>
      <c r="C6" s="4" t="s">
        <v>8</v>
      </c>
      <c r="D6" s="3" t="s">
        <v>9</v>
      </c>
      <c r="E6" s="3" t="s">
        <v>9</v>
      </c>
      <c r="F6" s="4" t="s">
        <v>10</v>
      </c>
      <c r="G6" s="3" t="s">
        <v>11</v>
      </c>
      <c r="H6" s="5" t="s">
        <v>12</v>
      </c>
    </row>
    <row r="7" spans="1:8" ht="12" customHeight="1">
      <c r="A7" s="6"/>
      <c r="B7" s="7"/>
      <c r="C7" s="8"/>
      <c r="D7" s="7" t="s">
        <v>13</v>
      </c>
      <c r="E7" s="7" t="s">
        <v>14</v>
      </c>
      <c r="F7" s="8" t="s">
        <v>15</v>
      </c>
      <c r="G7" s="7" t="s">
        <v>16</v>
      </c>
      <c r="H7" s="9" t="s">
        <v>17</v>
      </c>
    </row>
    <row r="8" spans="1:8" ht="12.75">
      <c r="A8" s="10" t="s">
        <v>18</v>
      </c>
      <c r="B8" s="11"/>
      <c r="C8" s="12">
        <v>0.4</v>
      </c>
      <c r="D8" s="12" t="s">
        <v>19</v>
      </c>
      <c r="E8" s="12" t="s">
        <v>20</v>
      </c>
      <c r="F8" s="13">
        <f>C8*D8*1.732</f>
        <v>81.7504</v>
      </c>
      <c r="G8" s="12" t="s">
        <v>21</v>
      </c>
      <c r="H8" s="14">
        <f>F8/G8</f>
        <v>0.204376</v>
      </c>
    </row>
    <row r="9" spans="1:8" ht="12.75">
      <c r="A9" s="10" t="s">
        <v>22</v>
      </c>
      <c r="B9" s="11"/>
      <c r="C9" s="11">
        <v>0.4</v>
      </c>
      <c r="D9" s="11">
        <v>142</v>
      </c>
      <c r="E9" s="11">
        <f>D9/14</f>
        <v>10.142857142857142</v>
      </c>
      <c r="F9" s="13">
        <f>C9*D9*1.732</f>
        <v>98.3776</v>
      </c>
      <c r="G9" s="11">
        <v>320</v>
      </c>
      <c r="H9" s="14">
        <f>F9/G9</f>
        <v>0.30743</v>
      </c>
    </row>
    <row r="10" spans="1:8" ht="12.75">
      <c r="A10" s="10" t="s">
        <v>23</v>
      </c>
      <c r="B10" s="11" t="s">
        <v>24</v>
      </c>
      <c r="C10" s="11">
        <v>0.4</v>
      </c>
      <c r="D10" s="11">
        <v>149</v>
      </c>
      <c r="E10" s="11">
        <f>D10/14</f>
        <v>10.642857142857142</v>
      </c>
      <c r="F10" s="13">
        <f>C10*D10*1.732</f>
        <v>103.2272</v>
      </c>
      <c r="G10" s="11">
        <v>400</v>
      </c>
      <c r="H10" s="14">
        <f>F10/G10</f>
        <v>0.25806799999999996</v>
      </c>
    </row>
    <row r="11" spans="1:8" ht="12.75">
      <c r="A11" s="10"/>
      <c r="B11" s="11" t="s">
        <v>25</v>
      </c>
      <c r="C11" s="11">
        <v>0.4</v>
      </c>
      <c r="D11" s="11">
        <v>64</v>
      </c>
      <c r="E11" s="11">
        <f>D11/14</f>
        <v>4.571428571428571</v>
      </c>
      <c r="F11" s="13">
        <f>C11*D11*1.732</f>
        <v>44.339200000000005</v>
      </c>
      <c r="G11" s="11">
        <v>400</v>
      </c>
      <c r="H11" s="14">
        <f>F11/G11</f>
        <v>0.11084800000000002</v>
      </c>
    </row>
    <row r="12" spans="1:8" ht="12.75">
      <c r="A12" s="10" t="s">
        <v>26</v>
      </c>
      <c r="B12" s="11"/>
      <c r="C12" s="11">
        <v>0.4</v>
      </c>
      <c r="D12" s="11">
        <v>210</v>
      </c>
      <c r="E12" s="11">
        <f>D12/14</f>
        <v>15</v>
      </c>
      <c r="F12" s="13">
        <f>C12*D12*1.732</f>
        <v>145.488</v>
      </c>
      <c r="G12" s="11">
        <v>250</v>
      </c>
      <c r="H12" s="14">
        <f>F12/G12</f>
        <v>0.581952</v>
      </c>
    </row>
    <row r="13" spans="1:8" ht="12.75">
      <c r="A13" s="10" t="s">
        <v>27</v>
      </c>
      <c r="B13" s="11" t="s">
        <v>24</v>
      </c>
      <c r="C13" s="11">
        <v>0.4</v>
      </c>
      <c r="D13" s="11">
        <v>140</v>
      </c>
      <c r="E13" s="11">
        <f>D13/14</f>
        <v>10</v>
      </c>
      <c r="F13" s="13">
        <f>C13*D13*1.732</f>
        <v>96.992</v>
      </c>
      <c r="G13" s="11">
        <v>250</v>
      </c>
      <c r="H13" s="14">
        <f>F13/G13</f>
        <v>0.38796800000000004</v>
      </c>
    </row>
    <row r="14" spans="1:8" ht="12.75">
      <c r="A14" s="10"/>
      <c r="B14" s="11" t="s">
        <v>25</v>
      </c>
      <c r="C14" s="11">
        <v>0.4</v>
      </c>
      <c r="D14" s="11">
        <v>0</v>
      </c>
      <c r="E14" s="11">
        <f>D14/14</f>
        <v>0</v>
      </c>
      <c r="F14" s="13">
        <f>C14*D14*1.732</f>
        <v>0</v>
      </c>
      <c r="G14" s="11">
        <v>160</v>
      </c>
      <c r="H14" s="14">
        <f>F14/G14</f>
        <v>0</v>
      </c>
    </row>
    <row r="15" spans="1:8" ht="12.75">
      <c r="A15" s="10" t="s">
        <v>28</v>
      </c>
      <c r="B15" s="11"/>
      <c r="C15" s="11">
        <v>0.4</v>
      </c>
      <c r="D15" s="11">
        <v>137</v>
      </c>
      <c r="E15" s="11">
        <f>D15/14</f>
        <v>9.785714285714286</v>
      </c>
      <c r="F15" s="13">
        <f>C15*D15*1.732</f>
        <v>94.9136</v>
      </c>
      <c r="G15" s="11">
        <v>180</v>
      </c>
      <c r="H15" s="14">
        <f>F15/G15</f>
        <v>0.5272977777777778</v>
      </c>
    </row>
    <row r="16" spans="1:8" ht="12.75">
      <c r="A16" s="10" t="s">
        <v>29</v>
      </c>
      <c r="B16" s="11"/>
      <c r="C16" s="11">
        <v>0.4</v>
      </c>
      <c r="D16" s="15">
        <v>0</v>
      </c>
      <c r="E16" s="11" t="s">
        <v>30</v>
      </c>
      <c r="F16" s="13">
        <v>0</v>
      </c>
      <c r="G16" s="11">
        <v>0</v>
      </c>
      <c r="H16" s="14">
        <v>0</v>
      </c>
    </row>
    <row r="17" spans="1:8" ht="12.75">
      <c r="A17" s="10" t="s">
        <v>31</v>
      </c>
      <c r="B17" s="11"/>
      <c r="C17" s="11">
        <v>0.4</v>
      </c>
      <c r="D17" s="11">
        <v>229</v>
      </c>
      <c r="E17" s="11">
        <f>D17/14</f>
        <v>16.357142857142858</v>
      </c>
      <c r="F17" s="13">
        <f>C17*D17*1.732</f>
        <v>158.65120000000002</v>
      </c>
      <c r="G17" s="11">
        <v>400</v>
      </c>
      <c r="H17" s="14">
        <f>F17/G17</f>
        <v>0.39662800000000004</v>
      </c>
    </row>
    <row r="18" spans="1:8" ht="12.75">
      <c r="A18" s="10" t="s">
        <v>32</v>
      </c>
      <c r="B18" s="11"/>
      <c r="C18" s="11">
        <v>0.4</v>
      </c>
      <c r="D18" s="11">
        <v>111</v>
      </c>
      <c r="E18" s="11">
        <f>D18/14</f>
        <v>7.928571428571429</v>
      </c>
      <c r="F18" s="13">
        <f>C18*D18*1.732</f>
        <v>76.9008</v>
      </c>
      <c r="G18" s="11">
        <v>320</v>
      </c>
      <c r="H18" s="14">
        <f>F18/G18</f>
        <v>0.240315</v>
      </c>
    </row>
    <row r="19" spans="1:8" ht="12.75">
      <c r="A19" s="10" t="s">
        <v>33</v>
      </c>
      <c r="B19" s="11"/>
      <c r="C19" s="11">
        <v>0.4</v>
      </c>
      <c r="D19" s="11">
        <v>115</v>
      </c>
      <c r="E19" s="11">
        <f>D19/14</f>
        <v>8.214285714285714</v>
      </c>
      <c r="F19" s="13">
        <f>C19*D19*1.732</f>
        <v>79.672</v>
      </c>
      <c r="G19" s="11">
        <v>315</v>
      </c>
      <c r="H19" s="14">
        <f>F19/G19</f>
        <v>0.2529269841269841</v>
      </c>
    </row>
    <row r="20" spans="1:8" ht="12.75">
      <c r="A20" s="10" t="s">
        <v>34</v>
      </c>
      <c r="B20" s="11"/>
      <c r="C20" s="11">
        <v>0.4</v>
      </c>
      <c r="D20" s="11">
        <v>186</v>
      </c>
      <c r="E20" s="11">
        <f>D20/14</f>
        <v>13.285714285714286</v>
      </c>
      <c r="F20" s="13">
        <f>C20*D20*1.732</f>
        <v>128.8608</v>
      </c>
      <c r="G20" s="11">
        <v>400</v>
      </c>
      <c r="H20" s="14">
        <f>F20/G20</f>
        <v>0.32215200000000005</v>
      </c>
    </row>
    <row r="21" spans="1:8" ht="12.75">
      <c r="A21" s="10" t="s">
        <v>35</v>
      </c>
      <c r="B21" s="11" t="s">
        <v>24</v>
      </c>
      <c r="C21" s="11">
        <v>0.4</v>
      </c>
      <c r="D21" s="11">
        <v>90</v>
      </c>
      <c r="E21" s="11">
        <f>D21/14</f>
        <v>6.428571428571429</v>
      </c>
      <c r="F21" s="13">
        <f>C21*D21*1.732</f>
        <v>62.352</v>
      </c>
      <c r="G21" s="11">
        <v>250</v>
      </c>
      <c r="H21" s="14">
        <f>F21/G21</f>
        <v>0.249408</v>
      </c>
    </row>
    <row r="22" spans="1:8" ht="12.75">
      <c r="A22" s="16"/>
      <c r="B22" s="11" t="s">
        <v>25</v>
      </c>
      <c r="C22" s="11">
        <v>0.4</v>
      </c>
      <c r="D22" s="11">
        <v>240</v>
      </c>
      <c r="E22" s="11">
        <f>D22/14</f>
        <v>17.142857142857142</v>
      </c>
      <c r="F22" s="13">
        <f>C22*D22*1.732</f>
        <v>166.272</v>
      </c>
      <c r="G22" s="11">
        <v>250</v>
      </c>
      <c r="H22" s="14">
        <f>F22/G22</f>
        <v>0.665088</v>
      </c>
    </row>
    <row r="23" spans="1:8" ht="12.75">
      <c r="A23" s="10" t="s">
        <v>36</v>
      </c>
      <c r="B23" s="11" t="s">
        <v>24</v>
      </c>
      <c r="C23" s="11">
        <v>0.4</v>
      </c>
      <c r="D23" s="11">
        <v>43</v>
      </c>
      <c r="E23" s="11">
        <f>D23/14</f>
        <v>3.0714285714285716</v>
      </c>
      <c r="F23" s="13">
        <f>C23*D23*1.732</f>
        <v>29.790399999999998</v>
      </c>
      <c r="G23" s="11">
        <v>400</v>
      </c>
      <c r="H23" s="14">
        <f>F23/G23</f>
        <v>0.074476</v>
      </c>
    </row>
    <row r="24" spans="1:8" ht="12.75">
      <c r="A24" s="10"/>
      <c r="B24" s="11" t="s">
        <v>25</v>
      </c>
      <c r="C24" s="11">
        <v>0.4</v>
      </c>
      <c r="D24" s="11">
        <v>15</v>
      </c>
      <c r="E24" s="11">
        <f>D24/14</f>
        <v>1.0714285714285714</v>
      </c>
      <c r="F24" s="13">
        <f>C24*D24*1.732</f>
        <v>10.392</v>
      </c>
      <c r="G24" s="11">
        <v>400</v>
      </c>
      <c r="H24" s="14">
        <f>F24/G24</f>
        <v>0.02598</v>
      </c>
    </row>
    <row r="25" spans="1:8" ht="12.75">
      <c r="A25" s="10" t="s">
        <v>37</v>
      </c>
      <c r="B25" s="11" t="s">
        <v>24</v>
      </c>
      <c r="C25" s="11">
        <v>0.4</v>
      </c>
      <c r="D25" s="11">
        <v>58</v>
      </c>
      <c r="E25" s="11">
        <f>D25/14</f>
        <v>4.142857142857143</v>
      </c>
      <c r="F25" s="13">
        <f>C25*D25*1.732</f>
        <v>40.1824</v>
      </c>
      <c r="G25" s="11">
        <v>630</v>
      </c>
      <c r="H25" s="14">
        <f>F25/G25</f>
        <v>0.0637815873015873</v>
      </c>
    </row>
    <row r="26" spans="1:8" ht="12.75">
      <c r="A26" s="16"/>
      <c r="B26" s="11" t="s">
        <v>25</v>
      </c>
      <c r="C26" s="11">
        <v>0.4</v>
      </c>
      <c r="D26" s="17">
        <v>57</v>
      </c>
      <c r="E26" s="11">
        <f>D26/14</f>
        <v>4.071428571428571</v>
      </c>
      <c r="F26" s="13">
        <f>C26*D26*1.732</f>
        <v>39.4896</v>
      </c>
      <c r="G26" s="11">
        <v>630</v>
      </c>
      <c r="H26" s="14">
        <f>F26/G26</f>
        <v>0.06268190476190477</v>
      </c>
    </row>
    <row r="27" spans="1:8" ht="12.75">
      <c r="A27" s="10" t="s">
        <v>38</v>
      </c>
      <c r="B27" s="11"/>
      <c r="C27" s="11">
        <v>0.4</v>
      </c>
      <c r="D27" s="17">
        <v>128</v>
      </c>
      <c r="E27" s="11">
        <f>D27/14</f>
        <v>9.142857142857142</v>
      </c>
      <c r="F27" s="13">
        <f>C27*D27*1.732</f>
        <v>88.67840000000001</v>
      </c>
      <c r="G27" s="11">
        <v>320</v>
      </c>
      <c r="H27" s="14">
        <f>F27/G27</f>
        <v>0.27712000000000003</v>
      </c>
    </row>
    <row r="28" spans="1:8" ht="12.75">
      <c r="A28" s="10" t="s">
        <v>39</v>
      </c>
      <c r="B28" s="11" t="s">
        <v>24</v>
      </c>
      <c r="C28" s="11">
        <v>0.4</v>
      </c>
      <c r="D28" s="11">
        <v>33</v>
      </c>
      <c r="E28" s="11">
        <f>D28/14</f>
        <v>2.357142857142857</v>
      </c>
      <c r="F28" s="13">
        <f>C28*D28*1.732</f>
        <v>22.8624</v>
      </c>
      <c r="G28" s="11">
        <v>100</v>
      </c>
      <c r="H28" s="14">
        <f>F28/G28</f>
        <v>0.22862400000000002</v>
      </c>
    </row>
    <row r="29" spans="1:8" ht="12.75">
      <c r="A29" s="10"/>
      <c r="B29" s="11" t="s">
        <v>25</v>
      </c>
      <c r="C29" s="11">
        <v>0.4</v>
      </c>
      <c r="D29" s="11">
        <v>4</v>
      </c>
      <c r="E29" s="11">
        <f>D29/14</f>
        <v>0.2857142857142857</v>
      </c>
      <c r="F29" s="13">
        <f>C29*D29*1.732</f>
        <v>2.7712000000000003</v>
      </c>
      <c r="G29" s="11">
        <v>100</v>
      </c>
      <c r="H29" s="14">
        <f>F29/G29</f>
        <v>0.027712000000000004</v>
      </c>
    </row>
    <row r="30" spans="1:8" ht="12.75">
      <c r="A30" s="10" t="s">
        <v>40</v>
      </c>
      <c r="B30" s="11"/>
      <c r="C30" s="11">
        <v>0.4</v>
      </c>
      <c r="D30" s="11">
        <v>292</v>
      </c>
      <c r="E30" s="11">
        <f>D30/14</f>
        <v>20.857142857142858</v>
      </c>
      <c r="F30" s="13">
        <f>C30*D30*1.732</f>
        <v>202.29760000000002</v>
      </c>
      <c r="G30" s="11">
        <v>315</v>
      </c>
      <c r="H30" s="14">
        <f>F30/G30</f>
        <v>0.6422146031746032</v>
      </c>
    </row>
    <row r="31" spans="1:8" ht="12.75">
      <c r="A31" s="10" t="s">
        <v>41</v>
      </c>
      <c r="B31" s="11" t="s">
        <v>24</v>
      </c>
      <c r="C31" s="11">
        <v>0.4</v>
      </c>
      <c r="D31" s="11">
        <v>164</v>
      </c>
      <c r="E31" s="11">
        <f>D31/14</f>
        <v>11.714285714285714</v>
      </c>
      <c r="F31" s="13">
        <f>C31*D31*1.732</f>
        <v>113.61920000000002</v>
      </c>
      <c r="G31" s="11">
        <v>630</v>
      </c>
      <c r="H31" s="14">
        <f>F31/G31</f>
        <v>0.18034793650793654</v>
      </c>
    </row>
    <row r="32" spans="1:8" ht="12.75">
      <c r="A32" s="10"/>
      <c r="B32" s="11" t="s">
        <v>25</v>
      </c>
      <c r="C32" s="11">
        <v>0.4</v>
      </c>
      <c r="D32" s="11">
        <v>11</v>
      </c>
      <c r="E32" s="11">
        <f>D32/14</f>
        <v>0.7857142857142857</v>
      </c>
      <c r="F32" s="13">
        <f>C32*D32*1.732</f>
        <v>7.620800000000001</v>
      </c>
      <c r="G32" s="11">
        <v>630</v>
      </c>
      <c r="H32" s="14">
        <f>F32/G32</f>
        <v>0.012096507936507938</v>
      </c>
    </row>
    <row r="33" spans="1:8" ht="12.75">
      <c r="A33" s="10" t="s">
        <v>42</v>
      </c>
      <c r="B33" s="11" t="s">
        <v>24</v>
      </c>
      <c r="C33" s="11">
        <v>0.4</v>
      </c>
      <c r="D33" s="15" t="s">
        <v>43</v>
      </c>
      <c r="E33" s="11">
        <v>0</v>
      </c>
      <c r="F33" s="13">
        <v>0</v>
      </c>
      <c r="G33" s="11">
        <v>630</v>
      </c>
      <c r="H33" s="14">
        <f>F33/G33</f>
        <v>0</v>
      </c>
    </row>
    <row r="34" spans="1:8" ht="12.75">
      <c r="A34" s="10"/>
      <c r="B34" s="11" t="s">
        <v>25</v>
      </c>
      <c r="C34" s="11">
        <v>0.4</v>
      </c>
      <c r="D34" s="11">
        <v>113</v>
      </c>
      <c r="E34" s="11">
        <f>D34/14</f>
        <v>8.071428571428571</v>
      </c>
      <c r="F34" s="13">
        <f>C34*D34*1.732</f>
        <v>78.2864</v>
      </c>
      <c r="G34" s="11">
        <v>630</v>
      </c>
      <c r="H34" s="14">
        <f>F34/G34</f>
        <v>0.12426412698412699</v>
      </c>
    </row>
    <row r="35" spans="1:8" ht="12.75">
      <c r="A35" s="10" t="s">
        <v>44</v>
      </c>
      <c r="B35" s="11"/>
      <c r="C35" s="11">
        <v>0.4</v>
      </c>
      <c r="D35" s="11">
        <v>141</v>
      </c>
      <c r="E35" s="11">
        <f>D35/14</f>
        <v>10.071428571428571</v>
      </c>
      <c r="F35" s="13">
        <f>C35*D35*1.732</f>
        <v>97.68480000000001</v>
      </c>
      <c r="G35" s="11">
        <v>180</v>
      </c>
      <c r="H35" s="14">
        <f>F35/G35</f>
        <v>0.5426933333333334</v>
      </c>
    </row>
    <row r="36" spans="1:9" ht="12.75">
      <c r="A36" s="10" t="s">
        <v>45</v>
      </c>
      <c r="B36" s="11" t="s">
        <v>24</v>
      </c>
      <c r="C36" s="18"/>
      <c r="D36" s="11">
        <v>0</v>
      </c>
      <c r="E36" s="11"/>
      <c r="F36" s="13" t="s">
        <v>46</v>
      </c>
      <c r="G36" s="11">
        <v>0</v>
      </c>
      <c r="H36" s="14">
        <v>0</v>
      </c>
      <c r="I36" s="19"/>
    </row>
    <row r="37" spans="1:8" ht="12.75">
      <c r="A37" s="10"/>
      <c r="B37" s="11" t="s">
        <v>25</v>
      </c>
      <c r="C37" s="11">
        <v>0.4</v>
      </c>
      <c r="D37" s="11">
        <v>137</v>
      </c>
      <c r="E37" s="11">
        <f>D37/14</f>
        <v>9.785714285714286</v>
      </c>
      <c r="F37" s="13">
        <f>C37*D37*1.732</f>
        <v>94.9136</v>
      </c>
      <c r="G37" s="11">
        <v>400</v>
      </c>
      <c r="H37" s="14">
        <f>F37/G37</f>
        <v>0.237284</v>
      </c>
    </row>
    <row r="38" spans="1:8" ht="12.75">
      <c r="A38" s="10" t="s">
        <v>47</v>
      </c>
      <c r="B38" s="11" t="s">
        <v>24</v>
      </c>
      <c r="C38" s="11">
        <v>0.4</v>
      </c>
      <c r="D38" s="11">
        <v>177</v>
      </c>
      <c r="E38" s="11">
        <f>D38/14</f>
        <v>12.642857142857142</v>
      </c>
      <c r="F38" s="13">
        <f>C38*D38*1.732</f>
        <v>122.62559999999999</v>
      </c>
      <c r="G38" s="11">
        <v>400</v>
      </c>
      <c r="H38" s="14">
        <f>F38/G38</f>
        <v>0.306564</v>
      </c>
    </row>
    <row r="39" spans="1:8" ht="12.75">
      <c r="A39" s="10"/>
      <c r="B39" s="11" t="s">
        <v>25</v>
      </c>
      <c r="C39" s="11">
        <v>0.4</v>
      </c>
      <c r="D39" s="11">
        <v>114</v>
      </c>
      <c r="E39" s="11">
        <f>D39/14</f>
        <v>8.142857142857142</v>
      </c>
      <c r="F39" s="13">
        <f>C39*D39*1.732</f>
        <v>78.9792</v>
      </c>
      <c r="G39" s="11">
        <v>400</v>
      </c>
      <c r="H39" s="14">
        <f>F39/G39</f>
        <v>0.197448</v>
      </c>
    </row>
    <row r="40" spans="1:8" ht="12.75">
      <c r="A40" s="10">
        <v>21</v>
      </c>
      <c r="B40" s="11"/>
      <c r="C40" s="11">
        <v>0.4</v>
      </c>
      <c r="D40" s="11">
        <v>218</v>
      </c>
      <c r="E40" s="11">
        <f>D40/14</f>
        <v>15.571428571428571</v>
      </c>
      <c r="F40" s="13">
        <f>C40*D40*1.732</f>
        <v>151.03040000000001</v>
      </c>
      <c r="G40" s="11">
        <v>400</v>
      </c>
      <c r="H40" s="14">
        <f>F40/G40</f>
        <v>0.377576</v>
      </c>
    </row>
    <row r="41" spans="1:8" ht="12.75">
      <c r="A41" s="10" t="s">
        <v>48</v>
      </c>
      <c r="B41" s="11"/>
      <c r="C41" s="11">
        <v>0.4</v>
      </c>
      <c r="D41" s="11">
        <v>130</v>
      </c>
      <c r="E41" s="11">
        <f>D41/14</f>
        <v>9.285714285714286</v>
      </c>
      <c r="F41" s="13">
        <f>C41*D41*1.732</f>
        <v>90.064</v>
      </c>
      <c r="G41" s="11">
        <v>180</v>
      </c>
      <c r="H41" s="14">
        <f>F41/G41</f>
        <v>0.5003555555555556</v>
      </c>
    </row>
    <row r="42" spans="1:8" ht="12.75">
      <c r="A42" s="10" t="s">
        <v>49</v>
      </c>
      <c r="B42" s="11"/>
      <c r="C42" s="11">
        <v>0.4</v>
      </c>
      <c r="D42" s="11">
        <v>125</v>
      </c>
      <c r="E42" s="11">
        <f>D42/14</f>
        <v>8.928571428571429</v>
      </c>
      <c r="F42" s="13">
        <f>C42*D42*1.732</f>
        <v>86.6</v>
      </c>
      <c r="G42" s="11">
        <v>180</v>
      </c>
      <c r="H42" s="14">
        <f>F42/G42</f>
        <v>0.4811111111111111</v>
      </c>
    </row>
    <row r="43" spans="1:8" ht="12.75">
      <c r="A43" s="10" t="s">
        <v>50</v>
      </c>
      <c r="B43" s="11" t="s">
        <v>24</v>
      </c>
      <c r="C43" s="11">
        <v>0.4</v>
      </c>
      <c r="D43" s="11">
        <v>23</v>
      </c>
      <c r="E43" s="11">
        <f>D43/14</f>
        <v>1.6428571428571428</v>
      </c>
      <c r="F43" s="13">
        <f>C43*D43*1.732</f>
        <v>15.934400000000002</v>
      </c>
      <c r="G43" s="11">
        <v>180</v>
      </c>
      <c r="H43" s="14">
        <f>F43/G43</f>
        <v>0.08852444444444446</v>
      </c>
    </row>
    <row r="44" spans="1:8" ht="12.75">
      <c r="A44" s="10"/>
      <c r="B44" s="11" t="s">
        <v>25</v>
      </c>
      <c r="C44" s="11">
        <v>0.4</v>
      </c>
      <c r="D44" s="11">
        <v>118</v>
      </c>
      <c r="E44" s="11">
        <f>D44/14</f>
        <v>8.428571428571429</v>
      </c>
      <c r="F44" s="13">
        <f>C44*D44*1.732</f>
        <v>81.7504</v>
      </c>
      <c r="G44" s="11">
        <v>180</v>
      </c>
      <c r="H44" s="14">
        <f>F44/G44</f>
        <v>0.4541688888888889</v>
      </c>
    </row>
    <row r="45" spans="1:8" ht="12.75">
      <c r="A45" s="10" t="s">
        <v>51</v>
      </c>
      <c r="B45" s="11" t="s">
        <v>24</v>
      </c>
      <c r="C45" s="11">
        <v>0.4</v>
      </c>
      <c r="D45" s="11">
        <v>130</v>
      </c>
      <c r="E45" s="11">
        <f>D45/14</f>
        <v>9.285714285714286</v>
      </c>
      <c r="F45" s="13">
        <f>C45*D45*1.732</f>
        <v>90.064</v>
      </c>
      <c r="G45" s="11">
        <v>630</v>
      </c>
      <c r="H45" s="14">
        <f>F45/G45</f>
        <v>0.14295873015873015</v>
      </c>
    </row>
    <row r="46" spans="1:8" ht="12.75">
      <c r="A46" s="10"/>
      <c r="B46" s="11" t="s">
        <v>25</v>
      </c>
      <c r="C46" s="11">
        <v>0.4</v>
      </c>
      <c r="D46" s="11">
        <v>78</v>
      </c>
      <c r="E46" s="11">
        <f>D46/14</f>
        <v>5.571428571428571</v>
      </c>
      <c r="F46" s="13">
        <f>C46*D46*1.732</f>
        <v>54.0384</v>
      </c>
      <c r="G46" s="11">
        <v>320</v>
      </c>
      <c r="H46" s="14">
        <f>F46/G46</f>
        <v>0.16887000000000002</v>
      </c>
    </row>
    <row r="47" spans="1:8" ht="12.75">
      <c r="A47" s="10" t="s">
        <v>52</v>
      </c>
      <c r="B47" s="11"/>
      <c r="C47" s="11">
        <v>0.4</v>
      </c>
      <c r="D47" s="11">
        <v>237</v>
      </c>
      <c r="E47" s="11">
        <f>D47/14</f>
        <v>16.928571428571427</v>
      </c>
      <c r="F47" s="13">
        <f>C47*D47*1.732</f>
        <v>164.19360000000003</v>
      </c>
      <c r="G47" s="11">
        <v>400</v>
      </c>
      <c r="H47" s="14">
        <f>F47/G47</f>
        <v>0.41048400000000007</v>
      </c>
    </row>
    <row r="48" spans="1:8" ht="12.75">
      <c r="A48" s="10" t="s">
        <v>53</v>
      </c>
      <c r="B48" s="11" t="s">
        <v>24</v>
      </c>
      <c r="C48" s="11">
        <v>0.4</v>
      </c>
      <c r="D48" s="11">
        <v>29</v>
      </c>
      <c r="E48" s="11">
        <f>D48/14</f>
        <v>2.0714285714285716</v>
      </c>
      <c r="F48" s="13">
        <f>C48*D48*1.732</f>
        <v>20.0912</v>
      </c>
      <c r="G48" s="11">
        <v>180</v>
      </c>
      <c r="H48" s="14">
        <f>F48/G48</f>
        <v>0.11161777777777779</v>
      </c>
    </row>
    <row r="49" spans="1:8" ht="12.75">
      <c r="A49" s="10"/>
      <c r="B49" s="11" t="s">
        <v>25</v>
      </c>
      <c r="C49" s="11">
        <v>0.4</v>
      </c>
      <c r="D49" s="11">
        <v>32</v>
      </c>
      <c r="E49" s="11">
        <f>D49/14</f>
        <v>2.2857142857142856</v>
      </c>
      <c r="F49" s="20">
        <f>C49*D49*1.732</f>
        <v>22.169600000000003</v>
      </c>
      <c r="G49" s="11">
        <v>180</v>
      </c>
      <c r="H49" s="14">
        <f>F49/G49</f>
        <v>0.12316444444444447</v>
      </c>
    </row>
    <row r="50" spans="1:8" ht="12.75">
      <c r="A50" s="10" t="s">
        <v>54</v>
      </c>
      <c r="B50" s="11" t="s">
        <v>24</v>
      </c>
      <c r="C50" s="11">
        <v>0.4</v>
      </c>
      <c r="D50" s="11">
        <v>147</v>
      </c>
      <c r="E50" s="11">
        <f>D50/14</f>
        <v>10.5</v>
      </c>
      <c r="F50" s="13">
        <f>C50*D50*1.732</f>
        <v>101.8416</v>
      </c>
      <c r="G50" s="11">
        <v>400</v>
      </c>
      <c r="H50" s="14">
        <f>F50/G50</f>
        <v>0.254604</v>
      </c>
    </row>
    <row r="51" spans="1:8" ht="12.75">
      <c r="A51" s="21"/>
      <c r="B51" s="11" t="s">
        <v>25</v>
      </c>
      <c r="C51" s="11">
        <v>0.4</v>
      </c>
      <c r="D51" s="11">
        <v>144</v>
      </c>
      <c r="E51" s="11">
        <f>D51/14</f>
        <v>10.285714285714286</v>
      </c>
      <c r="F51" s="13">
        <f>C51*D51*1.732</f>
        <v>99.7632</v>
      </c>
      <c r="G51" s="11">
        <v>400</v>
      </c>
      <c r="H51" s="14">
        <f>F51/G51</f>
        <v>0.249408</v>
      </c>
    </row>
    <row r="52" spans="1:8" ht="12.75">
      <c r="A52" s="22">
        <v>29</v>
      </c>
      <c r="B52" s="11"/>
      <c r="C52" s="11">
        <v>0.4</v>
      </c>
      <c r="D52" s="11">
        <v>188</v>
      </c>
      <c r="E52" s="11">
        <f>D52/14</f>
        <v>13.428571428571429</v>
      </c>
      <c r="F52" s="13">
        <f>C52*D52*1.732</f>
        <v>130.2464</v>
      </c>
      <c r="G52" s="11">
        <v>250</v>
      </c>
      <c r="H52" s="14">
        <f>F52/G52</f>
        <v>0.5209855999999999</v>
      </c>
    </row>
    <row r="53" spans="1:8" ht="12.75">
      <c r="A53" s="10" t="s">
        <v>55</v>
      </c>
      <c r="B53" s="11" t="s">
        <v>24</v>
      </c>
      <c r="C53" s="11">
        <v>0.4</v>
      </c>
      <c r="D53" s="11">
        <v>121</v>
      </c>
      <c r="E53" s="11">
        <f>D53/14</f>
        <v>8.642857142857142</v>
      </c>
      <c r="F53" s="13">
        <f>C53*D53*1.732</f>
        <v>83.82880000000002</v>
      </c>
      <c r="G53" s="11">
        <v>400</v>
      </c>
      <c r="H53" s="14">
        <f>F53/G53</f>
        <v>0.20957200000000004</v>
      </c>
    </row>
    <row r="54" spans="1:8" ht="12.75">
      <c r="A54" s="10"/>
      <c r="B54" s="11" t="s">
        <v>25</v>
      </c>
      <c r="C54" s="11">
        <v>0.4</v>
      </c>
      <c r="D54" s="11">
        <v>109</v>
      </c>
      <c r="E54" s="11">
        <f>D54/14</f>
        <v>7.785714285714286</v>
      </c>
      <c r="F54" s="13">
        <f>C54*D54*1.732</f>
        <v>75.51520000000001</v>
      </c>
      <c r="G54" s="11">
        <v>320</v>
      </c>
      <c r="H54" s="14">
        <f>F54/G54</f>
        <v>0.23598500000000003</v>
      </c>
    </row>
    <row r="55" spans="1:8" ht="12.75">
      <c r="A55" s="10" t="s">
        <v>56</v>
      </c>
      <c r="B55" s="11" t="s">
        <v>24</v>
      </c>
      <c r="C55" s="11">
        <v>0.4</v>
      </c>
      <c r="D55" s="11">
        <v>109</v>
      </c>
      <c r="E55" s="11">
        <f>D55/14</f>
        <v>7.785714285714286</v>
      </c>
      <c r="F55" s="13">
        <f>C55*D55*1.732</f>
        <v>75.51520000000001</v>
      </c>
      <c r="G55" s="11">
        <v>400</v>
      </c>
      <c r="H55" s="14">
        <f>F55/G55</f>
        <v>0.188788</v>
      </c>
    </row>
    <row r="56" spans="1:8" ht="12.75">
      <c r="A56" s="10"/>
      <c r="B56" s="11" t="s">
        <v>25</v>
      </c>
      <c r="C56" s="11">
        <v>0.4</v>
      </c>
      <c r="D56" s="11">
        <v>46</v>
      </c>
      <c r="E56" s="11">
        <f>D56/14</f>
        <v>3.2857142857142856</v>
      </c>
      <c r="F56" s="13">
        <f>C56*D56*1.732</f>
        <v>31.868800000000004</v>
      </c>
      <c r="G56" s="11">
        <v>400</v>
      </c>
      <c r="H56" s="14">
        <f>F56/G56</f>
        <v>0.079672</v>
      </c>
    </row>
    <row r="57" spans="1:8" ht="12.75">
      <c r="A57" s="10" t="s">
        <v>57</v>
      </c>
      <c r="B57" s="11" t="s">
        <v>24</v>
      </c>
      <c r="C57" s="11">
        <v>0.4</v>
      </c>
      <c r="D57" s="11">
        <v>128</v>
      </c>
      <c r="E57" s="11">
        <f>D57/14</f>
        <v>9.142857142857142</v>
      </c>
      <c r="F57" s="13">
        <f>C57*D57*1.732</f>
        <v>88.67840000000001</v>
      </c>
      <c r="G57" s="11">
        <v>400</v>
      </c>
      <c r="H57" s="14">
        <f>F57/G57</f>
        <v>0.22169600000000003</v>
      </c>
    </row>
    <row r="58" spans="1:8" ht="12.75">
      <c r="A58" s="10"/>
      <c r="B58" s="11" t="s">
        <v>25</v>
      </c>
      <c r="C58" s="11">
        <v>0.4</v>
      </c>
      <c r="D58" s="11">
        <v>98</v>
      </c>
      <c r="E58" s="11">
        <f>D58/14</f>
        <v>7</v>
      </c>
      <c r="F58" s="13">
        <f>C58*D58*1.732</f>
        <v>67.8944</v>
      </c>
      <c r="G58" s="11">
        <v>400</v>
      </c>
      <c r="H58" s="14">
        <f>F58/G58</f>
        <v>0.169736</v>
      </c>
    </row>
    <row r="59" spans="1:8" ht="12.75">
      <c r="A59" s="10" t="s">
        <v>58</v>
      </c>
      <c r="B59" s="11" t="s">
        <v>24</v>
      </c>
      <c r="C59" s="11">
        <v>0.4</v>
      </c>
      <c r="D59" s="11">
        <v>211</v>
      </c>
      <c r="E59" s="11">
        <f>D59/14</f>
        <v>15.071428571428571</v>
      </c>
      <c r="F59" s="13">
        <f>C59*D59*1.732</f>
        <v>146.1808</v>
      </c>
      <c r="G59" s="11">
        <v>400</v>
      </c>
      <c r="H59" s="14">
        <f>F59/G59</f>
        <v>0.365452</v>
      </c>
    </row>
    <row r="60" spans="1:8" ht="12.75">
      <c r="A60" s="10">
        <v>32</v>
      </c>
      <c r="B60" s="11"/>
      <c r="C60" s="11">
        <v>0.4</v>
      </c>
      <c r="D60" s="11">
        <v>97</v>
      </c>
      <c r="E60" s="11">
        <f>D60/14</f>
        <v>6.928571428571429</v>
      </c>
      <c r="F60" s="13">
        <f>C60*D60*1.732</f>
        <v>67.20160000000001</v>
      </c>
      <c r="G60" s="11">
        <v>315</v>
      </c>
      <c r="H60" s="14">
        <f>F60/G60</f>
        <v>0.21333841269841275</v>
      </c>
    </row>
    <row r="61" spans="1:8" ht="12.75">
      <c r="A61" s="10">
        <v>33</v>
      </c>
      <c r="B61" s="11"/>
      <c r="C61" s="11">
        <v>0.4</v>
      </c>
      <c r="D61" s="11">
        <v>409</v>
      </c>
      <c r="E61" s="11">
        <f>D61/14</f>
        <v>29.214285714285715</v>
      </c>
      <c r="F61" s="13">
        <f>C61*D61*1.732</f>
        <v>283.3552</v>
      </c>
      <c r="G61" s="11">
        <v>400</v>
      </c>
      <c r="H61" s="14">
        <f>F61/G61</f>
        <v>0.708388</v>
      </c>
    </row>
    <row r="62" spans="1:8" ht="12.75">
      <c r="A62" s="10" t="s">
        <v>59</v>
      </c>
      <c r="B62" s="11" t="s">
        <v>24</v>
      </c>
      <c r="C62" s="11">
        <v>0.4</v>
      </c>
      <c r="D62" s="11">
        <v>87</v>
      </c>
      <c r="E62" s="11">
        <f>D62/14</f>
        <v>6.214285714285714</v>
      </c>
      <c r="F62" s="13">
        <f>C62*D62*1.732</f>
        <v>60.27360000000001</v>
      </c>
      <c r="G62" s="11">
        <v>630</v>
      </c>
      <c r="H62" s="14">
        <f>F62/G62</f>
        <v>0.09567238095238097</v>
      </c>
    </row>
    <row r="63" spans="1:8" ht="12.75">
      <c r="A63" s="10"/>
      <c r="B63" s="11" t="s">
        <v>25</v>
      </c>
      <c r="C63" s="11">
        <v>0.4</v>
      </c>
      <c r="D63" s="11">
        <v>68</v>
      </c>
      <c r="E63" s="11">
        <f>D63/14</f>
        <v>4.857142857142857</v>
      </c>
      <c r="F63" s="13">
        <f>C63*D63*1.732</f>
        <v>47.110400000000006</v>
      </c>
      <c r="G63" s="11">
        <v>630</v>
      </c>
      <c r="H63" s="14">
        <f>F63/G63</f>
        <v>0.0747784126984127</v>
      </c>
    </row>
    <row r="64" spans="1:8" ht="12.75">
      <c r="A64" s="10" t="s">
        <v>60</v>
      </c>
      <c r="B64" s="11"/>
      <c r="C64" s="11">
        <v>0.4</v>
      </c>
      <c r="D64" s="11">
        <v>131</v>
      </c>
      <c r="E64" s="11">
        <f>D64/14</f>
        <v>9.357142857142858</v>
      </c>
      <c r="F64" s="13">
        <f>C64*D64*1.732</f>
        <v>90.75680000000001</v>
      </c>
      <c r="G64" s="11">
        <v>320</v>
      </c>
      <c r="H64" s="14">
        <f>F64/G64</f>
        <v>0.28361500000000006</v>
      </c>
    </row>
    <row r="65" spans="1:8" ht="12.75">
      <c r="A65" s="10" t="s">
        <v>61</v>
      </c>
      <c r="B65" s="11"/>
      <c r="C65" s="11">
        <v>0.4</v>
      </c>
      <c r="D65" s="11">
        <v>251</v>
      </c>
      <c r="E65" s="11">
        <f>D65/14</f>
        <v>17.928571428571427</v>
      </c>
      <c r="F65" s="13">
        <f>C65*D65*1.732</f>
        <v>173.8928</v>
      </c>
      <c r="G65" s="11">
        <v>400</v>
      </c>
      <c r="H65" s="14">
        <f>F65/G65</f>
        <v>0.434732</v>
      </c>
    </row>
    <row r="66" spans="1:8" ht="12.75">
      <c r="A66" s="10" t="s">
        <v>62</v>
      </c>
      <c r="B66" s="11"/>
      <c r="C66" s="11">
        <v>0.4</v>
      </c>
      <c r="D66" s="11">
        <v>453</v>
      </c>
      <c r="E66" s="11">
        <f>D66/14</f>
        <v>32.357142857142854</v>
      </c>
      <c r="F66" s="13">
        <f>C66*D66*1.732</f>
        <v>313.83840000000004</v>
      </c>
      <c r="G66" s="11">
        <v>630</v>
      </c>
      <c r="H66" s="14">
        <f>F66/G66</f>
        <v>0.49815619047619053</v>
      </c>
    </row>
    <row r="67" spans="1:8" ht="12.75">
      <c r="A67" s="10" t="s">
        <v>63</v>
      </c>
      <c r="B67" s="11" t="s">
        <v>24</v>
      </c>
      <c r="C67" s="11">
        <v>0.4</v>
      </c>
      <c r="D67" s="11">
        <v>186</v>
      </c>
      <c r="E67" s="11">
        <f>D67/14</f>
        <v>13.285714285714286</v>
      </c>
      <c r="F67" s="13">
        <f>C67*D67*1.732</f>
        <v>128.8608</v>
      </c>
      <c r="G67" s="11">
        <v>400</v>
      </c>
      <c r="H67" s="14">
        <f>F67/G67</f>
        <v>0.32215200000000005</v>
      </c>
    </row>
    <row r="68" spans="1:8" ht="12.75">
      <c r="A68" s="10"/>
      <c r="B68" s="11" t="s">
        <v>25</v>
      </c>
      <c r="C68" s="11">
        <v>0.4</v>
      </c>
      <c r="D68" s="11">
        <v>88</v>
      </c>
      <c r="E68" s="11">
        <f>D68/14</f>
        <v>6.285714285714286</v>
      </c>
      <c r="F68" s="13">
        <f>C68*D68*1.732</f>
        <v>60.96640000000001</v>
      </c>
      <c r="G68" s="11">
        <v>400</v>
      </c>
      <c r="H68" s="14">
        <f>F68/G68</f>
        <v>0.15241600000000002</v>
      </c>
    </row>
    <row r="69" spans="1:8" ht="12.75">
      <c r="A69" s="10" t="s">
        <v>64</v>
      </c>
      <c r="B69" s="11"/>
      <c r="C69" s="11">
        <v>0.4</v>
      </c>
      <c r="D69" s="11">
        <v>214</v>
      </c>
      <c r="E69" s="11">
        <f>D69/14</f>
        <v>15.285714285714286</v>
      </c>
      <c r="F69" s="13">
        <f>C69*D69*1.732</f>
        <v>148.25920000000002</v>
      </c>
      <c r="G69" s="11">
        <v>250</v>
      </c>
      <c r="H69" s="14">
        <f>F69/G69</f>
        <v>0.5930368</v>
      </c>
    </row>
    <row r="70" spans="1:8" ht="12.75">
      <c r="A70" s="10" t="s">
        <v>65</v>
      </c>
      <c r="B70" s="11" t="s">
        <v>24</v>
      </c>
      <c r="C70" s="11">
        <v>0.4</v>
      </c>
      <c r="D70" s="11">
        <v>14</v>
      </c>
      <c r="E70" s="11">
        <f>D70/14</f>
        <v>1</v>
      </c>
      <c r="F70" s="13">
        <f>C70*D70*1.732</f>
        <v>9.699200000000001</v>
      </c>
      <c r="G70" s="11">
        <v>250</v>
      </c>
      <c r="H70" s="14">
        <f>F70/G70</f>
        <v>0.038796800000000006</v>
      </c>
    </row>
    <row r="71" spans="1:8" ht="12.75">
      <c r="A71" s="10"/>
      <c r="B71" s="11" t="s">
        <v>25</v>
      </c>
      <c r="C71" s="11">
        <v>0.4</v>
      </c>
      <c r="D71" s="11">
        <v>52</v>
      </c>
      <c r="E71" s="11">
        <f>D71/14</f>
        <v>3.7142857142857144</v>
      </c>
      <c r="F71" s="13">
        <f>C71*D71*1.732</f>
        <v>36.025600000000004</v>
      </c>
      <c r="G71" s="11">
        <v>250</v>
      </c>
      <c r="H71" s="14">
        <f>F71/G71</f>
        <v>0.14410240000000002</v>
      </c>
    </row>
    <row r="72" spans="1:8" ht="12.75">
      <c r="A72" s="10" t="s">
        <v>66</v>
      </c>
      <c r="B72" s="11"/>
      <c r="C72" s="11">
        <v>0.4</v>
      </c>
      <c r="D72" s="11" t="s">
        <v>67</v>
      </c>
      <c r="E72" s="11">
        <v>0</v>
      </c>
      <c r="F72" s="13">
        <v>0</v>
      </c>
      <c r="G72" s="11">
        <v>0</v>
      </c>
      <c r="H72" s="14">
        <v>0</v>
      </c>
    </row>
    <row r="73" spans="1:8" ht="12.75">
      <c r="A73" s="10" t="s">
        <v>68</v>
      </c>
      <c r="B73" s="23" t="s">
        <v>24</v>
      </c>
      <c r="C73" s="24">
        <v>0.4</v>
      </c>
      <c r="D73" s="23">
        <v>42</v>
      </c>
      <c r="E73" s="11">
        <f>D73/14</f>
        <v>3</v>
      </c>
      <c r="F73" s="25">
        <f>C73*D73*1.732</f>
        <v>29.0976</v>
      </c>
      <c r="G73" s="23">
        <v>250</v>
      </c>
      <c r="H73" s="26">
        <f>F73/G73</f>
        <v>0.1163904</v>
      </c>
    </row>
    <row r="74" spans="1:8" ht="12.75">
      <c r="A74" s="16"/>
      <c r="B74" s="11" t="s">
        <v>25</v>
      </c>
      <c r="C74" s="11">
        <v>0.4</v>
      </c>
      <c r="D74" s="11">
        <v>105</v>
      </c>
      <c r="E74" s="11">
        <f>D74/14</f>
        <v>7.5</v>
      </c>
      <c r="F74" s="13">
        <f>C74*D74*1.732</f>
        <v>72.744</v>
      </c>
      <c r="G74" s="11">
        <v>250</v>
      </c>
      <c r="H74" s="14">
        <f>F74/G74</f>
        <v>0.290976</v>
      </c>
    </row>
    <row r="75" spans="1:8" ht="12.75">
      <c r="A75" s="10" t="s">
        <v>69</v>
      </c>
      <c r="B75" s="11" t="s">
        <v>24</v>
      </c>
      <c r="C75" s="11">
        <v>0.4</v>
      </c>
      <c r="D75" s="11">
        <v>88</v>
      </c>
      <c r="E75" s="11">
        <f>D75/14</f>
        <v>6.285714285714286</v>
      </c>
      <c r="F75" s="13">
        <f>C75*D75*1.732</f>
        <v>60.96640000000001</v>
      </c>
      <c r="G75" s="11">
        <v>400</v>
      </c>
      <c r="H75" s="14">
        <f>F75/G75</f>
        <v>0.15241600000000002</v>
      </c>
    </row>
    <row r="76" spans="1:8" ht="12.75">
      <c r="A76" s="10"/>
      <c r="B76" s="11" t="s">
        <v>25</v>
      </c>
      <c r="C76" s="11">
        <v>0.4</v>
      </c>
      <c r="D76" s="11">
        <v>146</v>
      </c>
      <c r="E76" s="11">
        <f>D76/14</f>
        <v>10.428571428571429</v>
      </c>
      <c r="F76" s="13">
        <f>C76*D76*1.732</f>
        <v>101.14880000000001</v>
      </c>
      <c r="G76" s="11">
        <v>400</v>
      </c>
      <c r="H76" s="14">
        <f>F76/G76</f>
        <v>0.25287200000000004</v>
      </c>
    </row>
    <row r="77" spans="1:8" ht="12.75">
      <c r="A77" s="10" t="s">
        <v>70</v>
      </c>
      <c r="B77" s="11"/>
      <c r="C77" s="11">
        <v>0.4</v>
      </c>
      <c r="D77" s="11">
        <v>194</v>
      </c>
      <c r="E77" s="11">
        <f>D77/14</f>
        <v>13.857142857142858</v>
      </c>
      <c r="F77" s="13">
        <f>C77*D77*1.732</f>
        <v>134.40320000000003</v>
      </c>
      <c r="G77" s="11">
        <v>400</v>
      </c>
      <c r="H77" s="14">
        <f>F77/G77</f>
        <v>0.3360080000000001</v>
      </c>
    </row>
    <row r="78" spans="1:8" ht="12.75">
      <c r="A78" s="10" t="s">
        <v>71</v>
      </c>
      <c r="B78" s="11" t="s">
        <v>24</v>
      </c>
      <c r="C78" s="11">
        <v>0.4</v>
      </c>
      <c r="D78" s="11"/>
      <c r="E78" s="11"/>
      <c r="F78" s="13" t="s">
        <v>46</v>
      </c>
      <c r="G78" s="11">
        <v>0</v>
      </c>
      <c r="H78" s="14">
        <v>0</v>
      </c>
    </row>
    <row r="79" spans="1:8" ht="12.75">
      <c r="A79" s="10"/>
      <c r="B79" s="11" t="s">
        <v>25</v>
      </c>
      <c r="C79" s="11">
        <v>0.4</v>
      </c>
      <c r="D79" s="11">
        <v>122</v>
      </c>
      <c r="E79" s="11">
        <f>D79/14</f>
        <v>8.714285714285714</v>
      </c>
      <c r="F79" s="13">
        <f>C79*D79*1.732</f>
        <v>84.5216</v>
      </c>
      <c r="G79" s="11">
        <v>400</v>
      </c>
      <c r="H79" s="14">
        <f>F79/G79</f>
        <v>0.21130400000000002</v>
      </c>
    </row>
    <row r="80" spans="1:8" ht="12.75">
      <c r="A80" s="10" t="s">
        <v>72</v>
      </c>
      <c r="B80" s="11"/>
      <c r="C80" s="11">
        <v>0.4</v>
      </c>
      <c r="D80" s="11">
        <v>129</v>
      </c>
      <c r="E80" s="11">
        <f>D80/14</f>
        <v>9.214285714285714</v>
      </c>
      <c r="F80" s="13">
        <f>C80*D80*1.732</f>
        <v>89.3712</v>
      </c>
      <c r="G80" s="11">
        <v>250</v>
      </c>
      <c r="H80" s="14">
        <f>F80/G80</f>
        <v>0.3574848</v>
      </c>
    </row>
    <row r="81" spans="1:8" ht="12.75">
      <c r="A81" s="10" t="s">
        <v>73</v>
      </c>
      <c r="B81" s="11"/>
      <c r="C81" s="11">
        <v>0.4</v>
      </c>
      <c r="D81" s="11">
        <v>32</v>
      </c>
      <c r="E81" s="11">
        <f>D81/14</f>
        <v>2.2857142857142856</v>
      </c>
      <c r="F81" s="13">
        <f>C81*D81*1.732</f>
        <v>22.169600000000003</v>
      </c>
      <c r="G81" s="11">
        <v>250</v>
      </c>
      <c r="H81" s="14">
        <f>F81/G81</f>
        <v>0.0886784</v>
      </c>
    </row>
    <row r="82" spans="1:8" ht="12.75">
      <c r="A82" s="10" t="s">
        <v>74</v>
      </c>
      <c r="B82" s="11" t="s">
        <v>24</v>
      </c>
      <c r="C82" s="11">
        <v>0.4</v>
      </c>
      <c r="D82" s="11">
        <v>69</v>
      </c>
      <c r="E82" s="11">
        <f>D82/14</f>
        <v>4.928571428571429</v>
      </c>
      <c r="F82" s="13">
        <f>C82*D82*1.732</f>
        <v>47.803200000000004</v>
      </c>
      <c r="G82" s="11">
        <v>320</v>
      </c>
      <c r="H82" s="14">
        <f>F82/G82</f>
        <v>0.14938500000000002</v>
      </c>
    </row>
    <row r="83" spans="1:8" ht="12.75">
      <c r="A83" s="10"/>
      <c r="B83" s="11" t="s">
        <v>25</v>
      </c>
      <c r="C83" s="11">
        <v>0.4</v>
      </c>
      <c r="D83" s="11">
        <v>243</v>
      </c>
      <c r="E83" s="11">
        <f>D83/14</f>
        <v>17.357142857142858</v>
      </c>
      <c r="F83" s="13">
        <f>C83*D83*1.732</f>
        <v>168.3504</v>
      </c>
      <c r="G83" s="11">
        <v>400</v>
      </c>
      <c r="H83" s="14">
        <f>F83/G83</f>
        <v>0.42087600000000003</v>
      </c>
    </row>
    <row r="84" spans="1:8" ht="12.75">
      <c r="A84" s="10" t="s">
        <v>75</v>
      </c>
      <c r="B84" s="11"/>
      <c r="C84" s="11">
        <v>0.4</v>
      </c>
      <c r="D84" s="11">
        <v>191</v>
      </c>
      <c r="E84" s="11">
        <f>D84/14</f>
        <v>13.642857142857142</v>
      </c>
      <c r="F84" s="13">
        <f>C84*D84*1.732</f>
        <v>132.3248</v>
      </c>
      <c r="G84" s="11">
        <v>320</v>
      </c>
      <c r="H84" s="14">
        <f>F84/G84</f>
        <v>0.413515</v>
      </c>
    </row>
    <row r="85" spans="1:8" ht="12.75">
      <c r="A85" s="10" t="s">
        <v>76</v>
      </c>
      <c r="B85" s="11" t="s">
        <v>24</v>
      </c>
      <c r="C85" s="11">
        <v>0.4</v>
      </c>
      <c r="D85" s="11">
        <v>80</v>
      </c>
      <c r="E85" s="11">
        <f>D85/14</f>
        <v>5.714285714285714</v>
      </c>
      <c r="F85" s="13">
        <f>C85*D85*1.732</f>
        <v>55.424</v>
      </c>
      <c r="G85" s="11">
        <v>400</v>
      </c>
      <c r="H85" s="14">
        <f>F85/G85</f>
        <v>0.13856</v>
      </c>
    </row>
    <row r="86" spans="1:8" ht="12.75">
      <c r="A86" s="10"/>
      <c r="B86" s="11" t="s">
        <v>25</v>
      </c>
      <c r="C86" s="11">
        <v>0.4</v>
      </c>
      <c r="D86" s="11">
        <v>194</v>
      </c>
      <c r="E86" s="11">
        <f>D86/14</f>
        <v>13.857142857142858</v>
      </c>
      <c r="F86" s="13">
        <f>C86*D86*1.732</f>
        <v>134.40320000000003</v>
      </c>
      <c r="G86" s="11">
        <v>400</v>
      </c>
      <c r="H86" s="14">
        <f>F86/G86</f>
        <v>0.3360080000000001</v>
      </c>
    </row>
    <row r="87" spans="1:8" ht="12.75">
      <c r="A87" s="10" t="s">
        <v>77</v>
      </c>
      <c r="B87" s="11" t="s">
        <v>24</v>
      </c>
      <c r="C87" s="11">
        <v>0.4</v>
      </c>
      <c r="D87" s="11">
        <v>16</v>
      </c>
      <c r="E87" s="11">
        <f>D87/14</f>
        <v>1.1428571428571428</v>
      </c>
      <c r="F87" s="13">
        <f>C87*D87*1.732</f>
        <v>11.084800000000001</v>
      </c>
      <c r="G87" s="11">
        <v>250</v>
      </c>
      <c r="H87" s="14">
        <f>F87/G87</f>
        <v>0.0443392</v>
      </c>
    </row>
    <row r="88" spans="1:8" ht="12.75">
      <c r="A88" s="10"/>
      <c r="B88" s="11" t="s">
        <v>25</v>
      </c>
      <c r="C88" s="11">
        <v>0.4</v>
      </c>
      <c r="D88" s="11">
        <v>60</v>
      </c>
      <c r="E88" s="11">
        <f>D88/14</f>
        <v>4.285714285714286</v>
      </c>
      <c r="F88" s="13">
        <f>C88*D88*1.732</f>
        <v>41.568</v>
      </c>
      <c r="G88" s="11">
        <v>400</v>
      </c>
      <c r="H88" s="14">
        <f>F88/G88</f>
        <v>0.10392</v>
      </c>
    </row>
    <row r="89" spans="1:8" ht="12.75">
      <c r="A89" s="10">
        <v>52</v>
      </c>
      <c r="B89" s="11"/>
      <c r="C89" s="11">
        <v>0.4</v>
      </c>
      <c r="D89" s="11">
        <v>79</v>
      </c>
      <c r="E89" s="11">
        <f>D89/14</f>
        <v>5.642857142857143</v>
      </c>
      <c r="F89" s="13">
        <f>C89*D89*1.732</f>
        <v>54.7312</v>
      </c>
      <c r="G89" s="11">
        <v>160</v>
      </c>
      <c r="H89" s="14">
        <f>F89/G89</f>
        <v>0.34207</v>
      </c>
    </row>
    <row r="90" spans="1:8" ht="12.75">
      <c r="A90" s="10" t="s">
        <v>78</v>
      </c>
      <c r="B90" s="11"/>
      <c r="C90" s="11">
        <v>0.4</v>
      </c>
      <c r="D90" s="11">
        <v>88</v>
      </c>
      <c r="E90" s="11">
        <f>D90/14</f>
        <v>6.285714285714286</v>
      </c>
      <c r="F90" s="13">
        <f>C90*D90*1.732</f>
        <v>60.96640000000001</v>
      </c>
      <c r="G90" s="11">
        <v>180</v>
      </c>
      <c r="H90" s="14">
        <f>F90/G90</f>
        <v>0.33870222222222224</v>
      </c>
    </row>
    <row r="91" spans="1:8" ht="12.75">
      <c r="A91" s="10" t="s">
        <v>79</v>
      </c>
      <c r="B91" s="11" t="s">
        <v>24</v>
      </c>
      <c r="C91" s="11">
        <v>0.4</v>
      </c>
      <c r="D91" s="11">
        <v>197</v>
      </c>
      <c r="E91" s="11">
        <f>D91/14</f>
        <v>14.071428571428571</v>
      </c>
      <c r="F91" s="13">
        <f>C91*D91*1.732</f>
        <v>136.48160000000001</v>
      </c>
      <c r="G91" s="11">
        <v>400</v>
      </c>
      <c r="H91" s="14">
        <f>F91/G91</f>
        <v>0.34120400000000006</v>
      </c>
    </row>
    <row r="92" spans="1:8" ht="12.75">
      <c r="A92" s="10"/>
      <c r="B92" s="11" t="s">
        <v>25</v>
      </c>
      <c r="C92" s="11">
        <v>0.4</v>
      </c>
      <c r="D92" s="11">
        <v>215</v>
      </c>
      <c r="E92" s="11">
        <f>D92/14</f>
        <v>15.357142857142858</v>
      </c>
      <c r="F92" s="13">
        <f>C92*D92*1.732</f>
        <v>148.952</v>
      </c>
      <c r="G92" s="11">
        <v>630</v>
      </c>
      <c r="H92" s="14">
        <f>F92/G92</f>
        <v>0.23643174603174602</v>
      </c>
    </row>
    <row r="93" spans="1:8" ht="12.75">
      <c r="A93" s="10" t="s">
        <v>80</v>
      </c>
      <c r="B93" s="11"/>
      <c r="C93" s="11">
        <v>0.4</v>
      </c>
      <c r="D93" s="11">
        <v>188</v>
      </c>
      <c r="E93" s="11">
        <f>D93/14</f>
        <v>13.428571428571429</v>
      </c>
      <c r="F93" s="13">
        <f>C93*D93*1.732</f>
        <v>130.2464</v>
      </c>
      <c r="G93" s="11">
        <v>400</v>
      </c>
      <c r="H93" s="14">
        <f>F93/G93</f>
        <v>0.32561599999999996</v>
      </c>
    </row>
    <row r="94" spans="1:8" ht="12.75">
      <c r="A94" s="10" t="s">
        <v>81</v>
      </c>
      <c r="B94" s="11" t="s">
        <v>24</v>
      </c>
      <c r="C94" s="11">
        <v>0.4</v>
      </c>
      <c r="D94" s="11">
        <v>100</v>
      </c>
      <c r="E94" s="11">
        <f>D94/14</f>
        <v>7.142857142857143</v>
      </c>
      <c r="F94" s="13">
        <f>C94*D94*1.732</f>
        <v>69.28</v>
      </c>
      <c r="G94" s="11">
        <v>250</v>
      </c>
      <c r="H94" s="14">
        <f>F94/G94</f>
        <v>0.27712</v>
      </c>
    </row>
    <row r="95" spans="1:8" ht="12.75">
      <c r="A95" s="19"/>
      <c r="B95" s="11" t="s">
        <v>25</v>
      </c>
      <c r="C95" s="11">
        <v>0.4</v>
      </c>
      <c r="D95" s="11">
        <v>176</v>
      </c>
      <c r="E95" s="11">
        <f>D95/14</f>
        <v>12.571428571428571</v>
      </c>
      <c r="F95" s="13">
        <f>C95*D95*1.732</f>
        <v>121.93280000000001</v>
      </c>
      <c r="G95" s="11">
        <v>250</v>
      </c>
      <c r="H95" s="14">
        <f>F95/G95</f>
        <v>0.48773120000000003</v>
      </c>
    </row>
    <row r="96" spans="1:8" ht="12.75">
      <c r="A96" s="10" t="s">
        <v>82</v>
      </c>
      <c r="B96" s="11"/>
      <c r="C96" s="11">
        <v>0.4</v>
      </c>
      <c r="D96" s="11">
        <v>151</v>
      </c>
      <c r="E96" s="11">
        <f>D96/14</f>
        <v>10.785714285714286</v>
      </c>
      <c r="F96" s="13">
        <f>C96*D96*1.732</f>
        <v>104.61280000000001</v>
      </c>
      <c r="G96" s="11">
        <v>400</v>
      </c>
      <c r="H96" s="14">
        <f>F96/G96</f>
        <v>0.26153200000000004</v>
      </c>
    </row>
    <row r="97" spans="1:8" ht="12.75">
      <c r="A97" s="10" t="s">
        <v>83</v>
      </c>
      <c r="B97" s="11"/>
      <c r="C97" s="11">
        <v>0.4</v>
      </c>
      <c r="D97" s="11">
        <v>134</v>
      </c>
      <c r="E97" s="11">
        <f>D97/14</f>
        <v>9.571428571428571</v>
      </c>
      <c r="F97" s="13">
        <f>C97*D97*1.732</f>
        <v>92.8352</v>
      </c>
      <c r="G97" s="11">
        <v>315</v>
      </c>
      <c r="H97" s="14">
        <f>F97/G97</f>
        <v>0.29471492063492066</v>
      </c>
    </row>
    <row r="98" spans="1:8" ht="12.75">
      <c r="A98" s="10" t="s">
        <v>84</v>
      </c>
      <c r="B98" s="11" t="s">
        <v>24</v>
      </c>
      <c r="C98" s="11">
        <v>0.4</v>
      </c>
      <c r="D98" s="11">
        <v>221</v>
      </c>
      <c r="E98" s="11">
        <f>D98/14</f>
        <v>15.785714285714286</v>
      </c>
      <c r="F98" s="13">
        <f>C98*D98*1.732</f>
        <v>153.1088</v>
      </c>
      <c r="G98" s="11">
        <v>250</v>
      </c>
      <c r="H98" s="14">
        <f>F98/G98</f>
        <v>0.6124352</v>
      </c>
    </row>
    <row r="99" spans="2:8" ht="12.75">
      <c r="B99" s="11" t="s">
        <v>25</v>
      </c>
      <c r="C99" s="11">
        <v>0.4</v>
      </c>
      <c r="D99" s="11">
        <v>5</v>
      </c>
      <c r="E99" s="11">
        <f>D99/14</f>
        <v>0.35714285714285715</v>
      </c>
      <c r="F99" s="13">
        <f>C99*D99*1.732</f>
        <v>3.464</v>
      </c>
      <c r="G99" s="11">
        <v>250</v>
      </c>
      <c r="H99" s="14">
        <f>F99/G99</f>
        <v>0.013856</v>
      </c>
    </row>
    <row r="100" spans="1:8" ht="12.75">
      <c r="A100" s="10" t="s">
        <v>85</v>
      </c>
      <c r="B100" s="11"/>
      <c r="C100" s="11">
        <v>0.4</v>
      </c>
      <c r="D100" s="11">
        <v>62</v>
      </c>
      <c r="E100" s="11">
        <f>D100/14</f>
        <v>4.428571428571429</v>
      </c>
      <c r="F100" s="13">
        <f>C100*D100*1.732</f>
        <v>42.9536</v>
      </c>
      <c r="G100" s="11">
        <v>250</v>
      </c>
      <c r="H100" s="14">
        <f>F100/G100</f>
        <v>0.1718144</v>
      </c>
    </row>
    <row r="101" spans="1:8" ht="12.75">
      <c r="A101" s="10" t="s">
        <v>86</v>
      </c>
      <c r="B101" s="11"/>
      <c r="C101" s="11">
        <v>0.4</v>
      </c>
      <c r="D101" s="11">
        <v>229</v>
      </c>
      <c r="E101" s="11">
        <f>D101/14</f>
        <v>16.357142857142858</v>
      </c>
      <c r="F101" s="13">
        <f>C101*D101*1.732</f>
        <v>158.65120000000002</v>
      </c>
      <c r="G101" s="11">
        <v>320</v>
      </c>
      <c r="H101" s="14">
        <f>F101/G101</f>
        <v>0.49578500000000003</v>
      </c>
    </row>
    <row r="102" spans="1:8" ht="12.75">
      <c r="A102" s="10" t="s">
        <v>87</v>
      </c>
      <c r="B102" s="11"/>
      <c r="C102" s="11">
        <v>0.4</v>
      </c>
      <c r="D102" s="11">
        <v>222</v>
      </c>
      <c r="E102" s="11">
        <f>D102/14</f>
        <v>15.857142857142858</v>
      </c>
      <c r="F102" s="13">
        <f>C102*D102*1.732</f>
        <v>153.8016</v>
      </c>
      <c r="G102" s="11">
        <v>400</v>
      </c>
      <c r="H102" s="14">
        <f>F102/G102</f>
        <v>0.384504</v>
      </c>
    </row>
    <row r="103" spans="1:8" ht="12.75">
      <c r="A103" s="10" t="s">
        <v>88</v>
      </c>
      <c r="B103" s="11"/>
      <c r="C103" s="11">
        <v>0.4</v>
      </c>
      <c r="D103" s="11">
        <v>113</v>
      </c>
      <c r="E103" s="11">
        <f>D103/14</f>
        <v>8.071428571428571</v>
      </c>
      <c r="F103" s="13">
        <f>C103*D103*1.732</f>
        <v>78.2864</v>
      </c>
      <c r="G103" s="11">
        <v>250</v>
      </c>
      <c r="H103" s="14">
        <f>F103/G103</f>
        <v>0.3131456</v>
      </c>
    </row>
    <row r="104" spans="1:8" ht="12.75">
      <c r="A104" s="10" t="s">
        <v>89</v>
      </c>
      <c r="B104" s="11" t="s">
        <v>24</v>
      </c>
      <c r="C104" s="11">
        <v>0.4</v>
      </c>
      <c r="D104" s="11">
        <v>318</v>
      </c>
      <c r="E104" s="11">
        <f>D104/14</f>
        <v>22.714285714285715</v>
      </c>
      <c r="F104" s="13">
        <f>C104*D104*1.732</f>
        <v>220.31040000000002</v>
      </c>
      <c r="G104" s="11">
        <v>630</v>
      </c>
      <c r="H104" s="14">
        <f>F104/G104</f>
        <v>0.34969904761904763</v>
      </c>
    </row>
    <row r="105" spans="1:8" ht="12.75">
      <c r="A105" s="10"/>
      <c r="B105" s="11" t="s">
        <v>25</v>
      </c>
      <c r="C105" s="11">
        <v>0.4</v>
      </c>
      <c r="D105" s="11">
        <v>502</v>
      </c>
      <c r="E105" s="11">
        <f>D105/14</f>
        <v>35.857142857142854</v>
      </c>
      <c r="F105" s="13">
        <f>C105*D105*1.732</f>
        <v>347.7856</v>
      </c>
      <c r="G105" s="11">
        <v>630</v>
      </c>
      <c r="H105" s="14">
        <f>F105/G105</f>
        <v>0.5520406349206349</v>
      </c>
    </row>
    <row r="106" spans="1:8" ht="12.75">
      <c r="A106" s="10" t="s">
        <v>90</v>
      </c>
      <c r="B106" s="11"/>
      <c r="C106" s="11">
        <v>0.4</v>
      </c>
      <c r="D106" s="27">
        <v>126</v>
      </c>
      <c r="E106" s="11">
        <f>D106/14</f>
        <v>9</v>
      </c>
      <c r="F106" s="13">
        <f>C106*D106*1.732</f>
        <v>87.29280000000001</v>
      </c>
      <c r="G106" s="11">
        <v>250</v>
      </c>
      <c r="H106" s="14">
        <f>F106/G106</f>
        <v>0.34917120000000007</v>
      </c>
    </row>
    <row r="107" spans="1:8" ht="12.75">
      <c r="A107" s="10" t="s">
        <v>91</v>
      </c>
      <c r="B107" s="11"/>
      <c r="C107" s="11">
        <v>0.4</v>
      </c>
      <c r="D107" s="11">
        <v>11</v>
      </c>
      <c r="E107" s="11">
        <f>D107/14</f>
        <v>0.7857142857142857</v>
      </c>
      <c r="F107" s="13">
        <f>C107*D107*1.732</f>
        <v>7.620800000000001</v>
      </c>
      <c r="G107" s="11">
        <v>25</v>
      </c>
      <c r="H107" s="14">
        <f>F107/G107</f>
        <v>0.30483200000000005</v>
      </c>
    </row>
    <row r="108" spans="1:8" ht="12.75">
      <c r="A108" s="10" t="s">
        <v>92</v>
      </c>
      <c r="B108" s="11"/>
      <c r="C108" s="11">
        <v>0.4</v>
      </c>
      <c r="D108" s="11">
        <v>206</v>
      </c>
      <c r="E108" s="11">
        <f>D108/14</f>
        <v>14.714285714285714</v>
      </c>
      <c r="F108" s="13">
        <f>C108*D108*1.732</f>
        <v>142.7168</v>
      </c>
      <c r="G108" s="11">
        <v>400</v>
      </c>
      <c r="H108" s="14">
        <f>F108/G108</f>
        <v>0.356792</v>
      </c>
    </row>
    <row r="109" spans="1:8" ht="12.75">
      <c r="A109" s="10" t="s">
        <v>93</v>
      </c>
      <c r="B109" s="11" t="s">
        <v>24</v>
      </c>
      <c r="C109" s="11">
        <v>0.4</v>
      </c>
      <c r="D109" s="11">
        <v>131</v>
      </c>
      <c r="E109" s="11">
        <f>D109/14</f>
        <v>9.357142857142858</v>
      </c>
      <c r="F109" s="13">
        <f>C109*D109*1.732</f>
        <v>90.75680000000001</v>
      </c>
      <c r="G109" s="11">
        <v>400</v>
      </c>
      <c r="H109" s="14">
        <f>F109/G109</f>
        <v>0.22689200000000004</v>
      </c>
    </row>
    <row r="110" spans="1:8" ht="12.75">
      <c r="A110" s="10"/>
      <c r="B110" s="11" t="s">
        <v>25</v>
      </c>
      <c r="C110" s="11">
        <v>0.4</v>
      </c>
      <c r="D110" s="11">
        <v>45</v>
      </c>
      <c r="E110" s="11">
        <f>D110/14</f>
        <v>3.2142857142857144</v>
      </c>
      <c r="F110" s="13">
        <f>C110*D110*1.732</f>
        <v>31.176</v>
      </c>
      <c r="G110" s="11">
        <v>400</v>
      </c>
      <c r="H110" s="14">
        <f>F110/G110</f>
        <v>0.07794</v>
      </c>
    </row>
    <row r="111" spans="1:8" ht="12.75">
      <c r="A111" s="10" t="s">
        <v>94</v>
      </c>
      <c r="B111" s="11" t="s">
        <v>24</v>
      </c>
      <c r="C111" s="11">
        <v>0.4</v>
      </c>
      <c r="D111" s="11">
        <v>120</v>
      </c>
      <c r="E111" s="11">
        <f>D111/14</f>
        <v>8.571428571428571</v>
      </c>
      <c r="F111" s="13">
        <f>C111*D111*1.732</f>
        <v>83.136</v>
      </c>
      <c r="G111" s="11">
        <v>320</v>
      </c>
      <c r="H111" s="14">
        <f>F111/G111</f>
        <v>0.2598</v>
      </c>
    </row>
    <row r="112" spans="1:8" ht="12.75">
      <c r="A112" s="10"/>
      <c r="B112" s="11" t="s">
        <v>25</v>
      </c>
      <c r="C112" s="11"/>
      <c r="D112" s="11"/>
      <c r="E112" s="11">
        <f>D112/14</f>
        <v>0</v>
      </c>
      <c r="F112" s="13" t="s">
        <v>46</v>
      </c>
      <c r="G112" s="11"/>
      <c r="H112" s="14"/>
    </row>
    <row r="113" spans="1:8" ht="12.75">
      <c r="A113" s="10" t="s">
        <v>95</v>
      </c>
      <c r="B113" s="11" t="s">
        <v>24</v>
      </c>
      <c r="C113" s="11">
        <v>0.4</v>
      </c>
      <c r="D113" s="11">
        <v>338</v>
      </c>
      <c r="E113" s="11">
        <f>D113/14</f>
        <v>24.142857142857142</v>
      </c>
      <c r="F113" s="13">
        <f>C113*D113*1.732</f>
        <v>234.16640000000004</v>
      </c>
      <c r="G113" s="11">
        <v>400</v>
      </c>
      <c r="H113" s="14">
        <f>F113/G113</f>
        <v>0.585416</v>
      </c>
    </row>
    <row r="114" spans="1:8" ht="12.75">
      <c r="A114" s="10"/>
      <c r="B114" s="11" t="s">
        <v>25</v>
      </c>
      <c r="C114" s="11">
        <v>0.4</v>
      </c>
      <c r="D114" s="11">
        <v>85</v>
      </c>
      <c r="E114" s="11">
        <f>D114/14</f>
        <v>6.071428571428571</v>
      </c>
      <c r="F114" s="13">
        <f>C114*D114*1.732</f>
        <v>58.888</v>
      </c>
      <c r="G114" s="11">
        <v>400</v>
      </c>
      <c r="H114" s="14">
        <f>F114/G114</f>
        <v>0.14722</v>
      </c>
    </row>
    <row r="115" spans="1:8" ht="12.75">
      <c r="A115" s="10" t="s">
        <v>96</v>
      </c>
      <c r="B115" s="11" t="s">
        <v>24</v>
      </c>
      <c r="C115" s="11">
        <v>0.4</v>
      </c>
      <c r="D115" s="11">
        <v>71</v>
      </c>
      <c r="E115" s="11">
        <f>D115/14</f>
        <v>5.071428571428571</v>
      </c>
      <c r="F115" s="13">
        <f>C115*D115*1.732</f>
        <v>49.1888</v>
      </c>
      <c r="G115" s="11">
        <v>160</v>
      </c>
      <c r="H115" s="14">
        <f>F115/G115</f>
        <v>0.30743</v>
      </c>
    </row>
    <row r="116" spans="1:8" ht="12.75">
      <c r="A116" s="10"/>
      <c r="B116" s="11" t="s">
        <v>25</v>
      </c>
      <c r="C116" s="11">
        <v>0.4</v>
      </c>
      <c r="D116" s="11">
        <v>75</v>
      </c>
      <c r="E116" s="11">
        <f>D116/14</f>
        <v>5.357142857142857</v>
      </c>
      <c r="F116" s="13">
        <f>C116*D116*1.732</f>
        <v>51.96</v>
      </c>
      <c r="G116" s="11">
        <v>250</v>
      </c>
      <c r="H116" s="14">
        <f>F116/G116</f>
        <v>0.20784</v>
      </c>
    </row>
    <row r="117" spans="1:8" ht="12.75">
      <c r="A117" s="10" t="s">
        <v>97</v>
      </c>
      <c r="B117" s="11" t="s">
        <v>24</v>
      </c>
      <c r="C117" s="11">
        <v>0.4</v>
      </c>
      <c r="D117" s="11">
        <v>69</v>
      </c>
      <c r="E117" s="11">
        <f>D117/14</f>
        <v>4.928571428571429</v>
      </c>
      <c r="F117" s="13">
        <f>C117*D117*1.732</f>
        <v>47.803200000000004</v>
      </c>
      <c r="G117" s="11">
        <v>250</v>
      </c>
      <c r="H117" s="14">
        <f>F117/G117</f>
        <v>0.19121280000000002</v>
      </c>
    </row>
    <row r="118" spans="1:8" ht="12.75">
      <c r="A118" s="10"/>
      <c r="B118" s="11" t="s">
        <v>25</v>
      </c>
      <c r="C118" s="11">
        <v>0.4</v>
      </c>
      <c r="D118" s="11">
        <v>24</v>
      </c>
      <c r="E118" s="11">
        <f>D118/14</f>
        <v>1.7142857142857142</v>
      </c>
      <c r="F118" s="13">
        <f>C118*D118*1.732</f>
        <v>16.627200000000002</v>
      </c>
      <c r="G118" s="11">
        <v>250</v>
      </c>
      <c r="H118" s="14">
        <f>F118/G118</f>
        <v>0.0665088</v>
      </c>
    </row>
    <row r="119" spans="1:8" ht="12.75">
      <c r="A119" s="10" t="s">
        <v>98</v>
      </c>
      <c r="B119" s="11" t="s">
        <v>24</v>
      </c>
      <c r="C119" s="11">
        <v>0.4</v>
      </c>
      <c r="D119" s="11">
        <v>223</v>
      </c>
      <c r="E119" s="11">
        <f>D119/14</f>
        <v>15.928571428571429</v>
      </c>
      <c r="F119" s="13">
        <f>C119*D119*1.732</f>
        <v>154.4944</v>
      </c>
      <c r="G119" s="11">
        <v>400</v>
      </c>
      <c r="H119" s="14">
        <f>F119/G119</f>
        <v>0.386236</v>
      </c>
    </row>
    <row r="120" spans="1:8" ht="12.75">
      <c r="A120" s="10" t="s">
        <v>99</v>
      </c>
      <c r="B120" s="11"/>
      <c r="C120" s="11">
        <v>0.4</v>
      </c>
      <c r="D120" s="11">
        <v>132</v>
      </c>
      <c r="E120" s="11">
        <f>D120/14</f>
        <v>9.428571428571429</v>
      </c>
      <c r="F120" s="13">
        <f>C120*D120*1.732</f>
        <v>91.4496</v>
      </c>
      <c r="G120" s="11">
        <v>315</v>
      </c>
      <c r="H120" s="14">
        <f>F120/G120</f>
        <v>0.2903161904761905</v>
      </c>
    </row>
    <row r="121" spans="1:8" ht="12.75">
      <c r="A121" s="10" t="s">
        <v>100</v>
      </c>
      <c r="B121" s="11"/>
      <c r="C121" s="11">
        <v>0.4</v>
      </c>
      <c r="D121" s="11">
        <v>129</v>
      </c>
      <c r="E121" s="11">
        <f>D121/14</f>
        <v>9.214285714285714</v>
      </c>
      <c r="F121" s="13">
        <f>C121*D121*1.732</f>
        <v>89.3712</v>
      </c>
      <c r="G121" s="11">
        <v>400</v>
      </c>
      <c r="H121" s="14">
        <f>F121/G121</f>
        <v>0.22342800000000002</v>
      </c>
    </row>
    <row r="122" spans="1:8" ht="12.75">
      <c r="A122" s="10" t="s">
        <v>101</v>
      </c>
      <c r="B122" s="11" t="s">
        <v>24</v>
      </c>
      <c r="C122" s="11">
        <v>0.4</v>
      </c>
      <c r="D122" s="27">
        <v>263</v>
      </c>
      <c r="E122" s="11">
        <f>D122/14</f>
        <v>18.785714285714285</v>
      </c>
      <c r="F122" s="13">
        <f>C122*D122*1.732</f>
        <v>182.2064</v>
      </c>
      <c r="G122" s="11">
        <v>400</v>
      </c>
      <c r="H122" s="14">
        <f>F122/G122</f>
        <v>0.45551600000000003</v>
      </c>
    </row>
    <row r="123" spans="1:8" ht="12.75">
      <c r="A123" s="10"/>
      <c r="B123" s="11" t="s">
        <v>25</v>
      </c>
      <c r="C123" s="11">
        <v>0.4</v>
      </c>
      <c r="D123" s="11">
        <v>49</v>
      </c>
      <c r="E123" s="11">
        <f>D123/14</f>
        <v>3.5</v>
      </c>
      <c r="F123" s="13">
        <f>C123*D123*1.732</f>
        <v>33.9472</v>
      </c>
      <c r="G123" s="11">
        <v>1000</v>
      </c>
      <c r="H123" s="14">
        <f>F123/G123</f>
        <v>0.033947200000000004</v>
      </c>
    </row>
    <row r="124" spans="1:8" ht="12.75">
      <c r="A124" s="10" t="s">
        <v>102</v>
      </c>
      <c r="B124" s="11"/>
      <c r="C124" s="11">
        <v>0.4</v>
      </c>
      <c r="D124" s="15">
        <v>59</v>
      </c>
      <c r="E124" s="11">
        <f>D124/14</f>
        <v>4.214285714285714</v>
      </c>
      <c r="F124" s="13">
        <f>C124*D124*1.732</f>
        <v>40.8752</v>
      </c>
      <c r="G124" s="11">
        <v>160</v>
      </c>
      <c r="H124" s="14">
        <f>F124/G124</f>
        <v>0.25547</v>
      </c>
    </row>
    <row r="125" spans="1:8" ht="12.75">
      <c r="A125" s="10" t="s">
        <v>103</v>
      </c>
      <c r="B125" s="11"/>
      <c r="C125" s="11">
        <v>0.4</v>
      </c>
      <c r="D125" s="11">
        <v>174</v>
      </c>
      <c r="E125" s="11">
        <f>D125/14</f>
        <v>12.428571428571429</v>
      </c>
      <c r="F125" s="13">
        <f>C125*D125*1.732</f>
        <v>120.54720000000002</v>
      </c>
      <c r="G125" s="11">
        <v>250</v>
      </c>
      <c r="H125" s="14">
        <f>F125/G125</f>
        <v>0.4821888000000001</v>
      </c>
    </row>
    <row r="126" spans="1:8" ht="12.75">
      <c r="A126" s="10" t="s">
        <v>104</v>
      </c>
      <c r="B126" s="11" t="s">
        <v>24</v>
      </c>
      <c r="C126" s="11">
        <v>0.4</v>
      </c>
      <c r="D126" s="11">
        <v>136</v>
      </c>
      <c r="E126" s="11">
        <f>D126/14</f>
        <v>9.714285714285714</v>
      </c>
      <c r="F126" s="13">
        <f>C126*D126*1.732</f>
        <v>94.22080000000001</v>
      </c>
      <c r="G126" s="11">
        <v>400</v>
      </c>
      <c r="H126" s="14">
        <f>F126/G126</f>
        <v>0.23555200000000004</v>
      </c>
    </row>
    <row r="127" spans="1:8" ht="12.75">
      <c r="A127" s="10"/>
      <c r="B127" s="11" t="s">
        <v>25</v>
      </c>
      <c r="C127" s="11">
        <v>0.4</v>
      </c>
      <c r="D127" s="11">
        <v>118</v>
      </c>
      <c r="E127" s="11">
        <f>D127/14</f>
        <v>8.428571428571429</v>
      </c>
      <c r="F127" s="13">
        <f>C127*D127*1.732</f>
        <v>81.7504</v>
      </c>
      <c r="G127" s="11">
        <v>250</v>
      </c>
      <c r="H127" s="14">
        <f>F127/G127</f>
        <v>0.3270016</v>
      </c>
    </row>
    <row r="128" spans="1:8" ht="12.75">
      <c r="A128" s="10" t="s">
        <v>105</v>
      </c>
      <c r="B128" s="11"/>
      <c r="C128" s="11">
        <v>0.4</v>
      </c>
      <c r="D128" s="11">
        <v>157</v>
      </c>
      <c r="E128" s="11">
        <f>D128/14</f>
        <v>11.214285714285714</v>
      </c>
      <c r="F128" s="13">
        <f>C128*D128*1.732</f>
        <v>108.76960000000001</v>
      </c>
      <c r="G128" s="11">
        <v>400</v>
      </c>
      <c r="H128" s="14">
        <f>F128/G128</f>
        <v>0.27192400000000005</v>
      </c>
    </row>
    <row r="129" spans="1:8" ht="12.75">
      <c r="A129" s="10" t="s">
        <v>106</v>
      </c>
      <c r="B129" s="11" t="s">
        <v>24</v>
      </c>
      <c r="C129" s="11">
        <v>0.4</v>
      </c>
      <c r="D129" s="11">
        <v>149</v>
      </c>
      <c r="E129" s="11">
        <f>D129/14</f>
        <v>10.642857142857142</v>
      </c>
      <c r="F129" s="13">
        <f>C129*D129*1.732</f>
        <v>103.2272</v>
      </c>
      <c r="G129" s="11">
        <v>250</v>
      </c>
      <c r="H129" s="14">
        <f>F129/G129</f>
        <v>0.41290879999999996</v>
      </c>
    </row>
    <row r="130" spans="1:8" ht="12.75">
      <c r="A130" s="10"/>
      <c r="B130" s="11" t="s">
        <v>25</v>
      </c>
      <c r="C130" s="11">
        <v>0.4</v>
      </c>
      <c r="D130" s="11">
        <v>177</v>
      </c>
      <c r="E130" s="11">
        <f>D130/14</f>
        <v>12.642857142857142</v>
      </c>
      <c r="F130" s="13">
        <f>C130*D130*1.732</f>
        <v>122.62559999999999</v>
      </c>
      <c r="G130" s="11">
        <v>400</v>
      </c>
      <c r="H130" s="14">
        <f>F130/G130</f>
        <v>0.306564</v>
      </c>
    </row>
    <row r="131" spans="1:8" ht="12.75">
      <c r="A131" s="10">
        <v>81</v>
      </c>
      <c r="B131" s="11"/>
      <c r="C131" s="11">
        <v>0.4</v>
      </c>
      <c r="D131" s="11">
        <v>39</v>
      </c>
      <c r="E131" s="11">
        <f>D131/14</f>
        <v>2.7857142857142856</v>
      </c>
      <c r="F131" s="13">
        <f>C131*D131*1.732</f>
        <v>27.0192</v>
      </c>
      <c r="G131" s="11">
        <v>100</v>
      </c>
      <c r="H131" s="14">
        <f>F131/G131</f>
        <v>0.270192</v>
      </c>
    </row>
    <row r="132" spans="1:8" ht="12.75">
      <c r="A132" s="10" t="s">
        <v>107</v>
      </c>
      <c r="B132" s="11"/>
      <c r="C132" s="11">
        <v>0.4</v>
      </c>
      <c r="D132" s="11">
        <v>98</v>
      </c>
      <c r="E132" s="11">
        <f>D132/14</f>
        <v>7</v>
      </c>
      <c r="F132" s="13">
        <f>C132*D132*1.732</f>
        <v>67.8944</v>
      </c>
      <c r="G132" s="11">
        <v>250</v>
      </c>
      <c r="H132" s="14">
        <f>F132/G132</f>
        <v>0.27157760000000003</v>
      </c>
    </row>
    <row r="133" spans="1:8" ht="12.75">
      <c r="A133" s="10" t="s">
        <v>108</v>
      </c>
      <c r="B133" s="11" t="s">
        <v>24</v>
      </c>
      <c r="C133" s="11">
        <v>0.4</v>
      </c>
      <c r="D133" s="11">
        <v>109</v>
      </c>
      <c r="E133" s="11">
        <f>D133/14</f>
        <v>7.785714285714286</v>
      </c>
      <c r="F133" s="13">
        <f>C133*D133*1.732</f>
        <v>75.51520000000001</v>
      </c>
      <c r="G133" s="11">
        <v>630</v>
      </c>
      <c r="H133" s="14">
        <f>F133/G133</f>
        <v>0.11986539682539683</v>
      </c>
    </row>
    <row r="134" spans="1:8" ht="12.75">
      <c r="A134" s="10"/>
      <c r="B134" s="11" t="s">
        <v>25</v>
      </c>
      <c r="C134" s="11">
        <v>0.4</v>
      </c>
      <c r="D134" s="11">
        <v>134</v>
      </c>
      <c r="E134" s="11">
        <f>D134/14</f>
        <v>9.571428571428571</v>
      </c>
      <c r="F134" s="13">
        <f>C134*D134*1.732</f>
        <v>92.8352</v>
      </c>
      <c r="G134" s="11">
        <v>630</v>
      </c>
      <c r="H134" s="14">
        <f>F134/G134</f>
        <v>0.14735746031746033</v>
      </c>
    </row>
    <row r="135" spans="1:8" ht="12.75">
      <c r="A135" s="10" t="s">
        <v>109</v>
      </c>
      <c r="B135" s="11"/>
      <c r="C135" s="11">
        <v>0.4</v>
      </c>
      <c r="D135" s="11">
        <v>171</v>
      </c>
      <c r="E135" s="11">
        <f>D135/14</f>
        <v>12.214285714285714</v>
      </c>
      <c r="F135" s="13">
        <f>C135*D135*1.732</f>
        <v>118.4688</v>
      </c>
      <c r="G135" s="11">
        <v>180</v>
      </c>
      <c r="H135" s="14">
        <f>F135/G135</f>
        <v>0.65816</v>
      </c>
    </row>
    <row r="136" spans="1:8" ht="12.75">
      <c r="A136" s="10" t="s">
        <v>110</v>
      </c>
      <c r="B136" s="11"/>
      <c r="C136" s="11">
        <v>0.4</v>
      </c>
      <c r="D136" s="11">
        <v>184</v>
      </c>
      <c r="E136" s="11">
        <f>D136/14</f>
        <v>13.142857142857142</v>
      </c>
      <c r="F136" s="13">
        <f>C136*D136*1.732</f>
        <v>127.47520000000002</v>
      </c>
      <c r="G136" s="11">
        <v>315</v>
      </c>
      <c r="H136" s="14">
        <f>F136/G136</f>
        <v>0.40468317460317466</v>
      </c>
    </row>
    <row r="137" spans="1:8" ht="12.75">
      <c r="A137" s="10" t="s">
        <v>111</v>
      </c>
      <c r="B137" s="11" t="s">
        <v>24</v>
      </c>
      <c r="C137" s="11">
        <v>0.4</v>
      </c>
      <c r="D137" s="11">
        <v>197</v>
      </c>
      <c r="E137" s="11">
        <f>D137/14</f>
        <v>14.071428571428571</v>
      </c>
      <c r="F137" s="13">
        <f>C137*D137*1.732</f>
        <v>136.48160000000001</v>
      </c>
      <c r="G137" s="11">
        <v>400</v>
      </c>
      <c r="H137" s="14">
        <f>F137/G137</f>
        <v>0.34120400000000006</v>
      </c>
    </row>
    <row r="138" spans="1:8" ht="12.75">
      <c r="A138" s="10"/>
      <c r="B138" s="11" t="s">
        <v>25</v>
      </c>
      <c r="C138" s="11">
        <v>0.4</v>
      </c>
      <c r="D138" s="11">
        <v>184</v>
      </c>
      <c r="E138" s="11">
        <f>D138/14</f>
        <v>13.142857142857142</v>
      </c>
      <c r="F138" s="13">
        <f>C138*D138*1.732</f>
        <v>127.47520000000002</v>
      </c>
      <c r="G138" s="11">
        <v>400</v>
      </c>
      <c r="H138" s="14">
        <f>F138/G138</f>
        <v>0.318688</v>
      </c>
    </row>
    <row r="139" spans="1:8" ht="12.75">
      <c r="A139" s="10" t="s">
        <v>112</v>
      </c>
      <c r="B139" s="11"/>
      <c r="C139" s="11">
        <v>0.4</v>
      </c>
      <c r="D139" s="11">
        <v>35</v>
      </c>
      <c r="E139" s="11">
        <f>D139/14</f>
        <v>2.5</v>
      </c>
      <c r="F139" s="13">
        <f>C139*D139*1.732</f>
        <v>24.248</v>
      </c>
      <c r="G139" s="11">
        <v>250</v>
      </c>
      <c r="H139" s="14">
        <f>F139/G139</f>
        <v>0.09699200000000001</v>
      </c>
    </row>
    <row r="140" spans="1:8" ht="12.75">
      <c r="A140" s="10" t="s">
        <v>113</v>
      </c>
      <c r="B140" s="11" t="s">
        <v>24</v>
      </c>
      <c r="C140" s="11">
        <v>0.4</v>
      </c>
      <c r="D140" s="27">
        <v>71</v>
      </c>
      <c r="E140" s="11">
        <f>D140/14</f>
        <v>5.071428571428571</v>
      </c>
      <c r="F140" s="13">
        <f>C140*D140*1.732</f>
        <v>49.1888</v>
      </c>
      <c r="G140" s="11">
        <v>100</v>
      </c>
      <c r="H140" s="14">
        <f>F140/G140</f>
        <v>0.491888</v>
      </c>
    </row>
    <row r="141" spans="1:8" ht="12.75">
      <c r="A141" s="16"/>
      <c r="B141" s="11" t="s">
        <v>25</v>
      </c>
      <c r="C141" s="11">
        <v>0.4</v>
      </c>
      <c r="D141" s="27">
        <v>19</v>
      </c>
      <c r="E141" s="11">
        <f>D141/14</f>
        <v>1.3571428571428572</v>
      </c>
      <c r="F141" s="13">
        <f>C141*D141*1.732</f>
        <v>13.163200000000002</v>
      </c>
      <c r="G141" s="11">
        <v>100</v>
      </c>
      <c r="H141" s="14">
        <f>F141/G141</f>
        <v>0.13163200000000003</v>
      </c>
    </row>
    <row r="142" spans="1:8" ht="12.75">
      <c r="A142" s="10" t="s">
        <v>114</v>
      </c>
      <c r="B142" s="11"/>
      <c r="C142" s="11">
        <v>0.4</v>
      </c>
      <c r="D142" s="27">
        <v>384</v>
      </c>
      <c r="E142" s="11">
        <f>D142/14</f>
        <v>27.428571428571427</v>
      </c>
      <c r="F142" s="13">
        <f>C142*D142*1.732</f>
        <v>266.03520000000003</v>
      </c>
      <c r="G142" s="11">
        <v>400</v>
      </c>
      <c r="H142" s="14">
        <f>F142/G142</f>
        <v>0.6650880000000001</v>
      </c>
    </row>
    <row r="143" spans="1:8" ht="12.75">
      <c r="A143" s="10" t="s">
        <v>115</v>
      </c>
      <c r="B143" s="11"/>
      <c r="C143" s="11">
        <v>0.4</v>
      </c>
      <c r="D143" s="11">
        <v>185</v>
      </c>
      <c r="E143" s="11">
        <f>D143/14</f>
        <v>13.214285714285714</v>
      </c>
      <c r="F143" s="13">
        <f>C143*D143*1.732</f>
        <v>128.168</v>
      </c>
      <c r="G143" s="11">
        <v>400</v>
      </c>
      <c r="H143" s="14">
        <f>F143/G143</f>
        <v>0.32042000000000004</v>
      </c>
    </row>
    <row r="144" spans="1:8" ht="12.75">
      <c r="A144" s="10" t="s">
        <v>116</v>
      </c>
      <c r="B144" s="11" t="s">
        <v>24</v>
      </c>
      <c r="C144" s="11">
        <v>0.4</v>
      </c>
      <c r="D144" s="11">
        <v>499</v>
      </c>
      <c r="E144" s="11">
        <f>D144/14</f>
        <v>35.642857142857146</v>
      </c>
      <c r="F144" s="13">
        <f>C144*D144*1.732</f>
        <v>345.70720000000006</v>
      </c>
      <c r="G144" s="11">
        <v>400</v>
      </c>
      <c r="H144" s="14">
        <f>F144/G144</f>
        <v>0.8642680000000001</v>
      </c>
    </row>
    <row r="145" spans="1:8" ht="12.75">
      <c r="A145" s="10"/>
      <c r="B145" s="11" t="s">
        <v>25</v>
      </c>
      <c r="C145" s="11">
        <v>0.4</v>
      </c>
      <c r="D145" s="11">
        <v>217</v>
      </c>
      <c r="E145" s="11">
        <f>D145/14</f>
        <v>15.5</v>
      </c>
      <c r="F145" s="13">
        <f>C145*D145*1.732</f>
        <v>150.3376</v>
      </c>
      <c r="G145" s="11">
        <v>400</v>
      </c>
      <c r="H145" s="14">
        <f>F145/G145</f>
        <v>0.375844</v>
      </c>
    </row>
    <row r="146" spans="1:8" ht="12.75">
      <c r="A146" s="10" t="s">
        <v>117</v>
      </c>
      <c r="B146" s="11"/>
      <c r="C146" s="11">
        <v>0.4</v>
      </c>
      <c r="D146" s="11">
        <v>98</v>
      </c>
      <c r="E146" s="11">
        <f>D146/14</f>
        <v>7</v>
      </c>
      <c r="F146" s="13">
        <f>C146*D146*1.732</f>
        <v>67.8944</v>
      </c>
      <c r="G146" s="11">
        <v>400</v>
      </c>
      <c r="H146" s="14">
        <f>F146/G146</f>
        <v>0.169736</v>
      </c>
    </row>
    <row r="147" spans="1:8" ht="12.75">
      <c r="A147" s="10" t="s">
        <v>118</v>
      </c>
      <c r="B147" s="11" t="s">
        <v>24</v>
      </c>
      <c r="C147" s="11">
        <v>0.4</v>
      </c>
      <c r="D147" s="11">
        <v>71</v>
      </c>
      <c r="E147" s="11">
        <f>D147/14</f>
        <v>5.071428571428571</v>
      </c>
      <c r="F147" s="13">
        <f>C147*D147*1.732</f>
        <v>49.1888</v>
      </c>
      <c r="G147" s="11">
        <v>400</v>
      </c>
      <c r="H147" s="14">
        <f>F147/G147</f>
        <v>0.122972</v>
      </c>
    </row>
    <row r="148" spans="1:8" ht="12.75">
      <c r="A148" s="10"/>
      <c r="B148" s="11" t="s">
        <v>25</v>
      </c>
      <c r="C148" s="11">
        <v>0.4</v>
      </c>
      <c r="D148" s="11">
        <v>326</v>
      </c>
      <c r="E148" s="11">
        <f>D148/14</f>
        <v>23.285714285714285</v>
      </c>
      <c r="F148" s="13">
        <f>C148*D148*1.732</f>
        <v>225.8528</v>
      </c>
      <c r="G148" s="11">
        <v>630</v>
      </c>
      <c r="H148" s="14">
        <f>F148/G148</f>
        <v>0.35849650793650795</v>
      </c>
    </row>
    <row r="149" spans="1:8" ht="12.75">
      <c r="A149" s="10" t="s">
        <v>119</v>
      </c>
      <c r="B149" s="11" t="s">
        <v>24</v>
      </c>
      <c r="C149" s="11">
        <v>0.4</v>
      </c>
      <c r="D149" s="11">
        <v>123</v>
      </c>
      <c r="E149" s="11">
        <f>D149/14</f>
        <v>8.785714285714286</v>
      </c>
      <c r="F149" s="13">
        <f>C149*D149*1.732</f>
        <v>85.2144</v>
      </c>
      <c r="G149" s="11">
        <v>630</v>
      </c>
      <c r="H149" s="14">
        <f>F149/G149</f>
        <v>0.13526095238095237</v>
      </c>
    </row>
    <row r="150" spans="1:8" ht="12.75">
      <c r="A150" s="10"/>
      <c r="B150" s="11" t="s">
        <v>25</v>
      </c>
      <c r="C150" s="11">
        <v>0.4</v>
      </c>
      <c r="D150" s="11">
        <v>54</v>
      </c>
      <c r="E150" s="11">
        <f>D150/14</f>
        <v>3.857142857142857</v>
      </c>
      <c r="F150" s="13">
        <f>C150*D150*1.732</f>
        <v>37.4112</v>
      </c>
      <c r="G150" s="11">
        <v>400</v>
      </c>
      <c r="H150" s="14">
        <f>F150/G150</f>
        <v>0.093528</v>
      </c>
    </row>
    <row r="151" spans="1:8" ht="12.75">
      <c r="A151" s="10" t="s">
        <v>120</v>
      </c>
      <c r="B151" s="11" t="s">
        <v>24</v>
      </c>
      <c r="C151" s="11">
        <v>0.4</v>
      </c>
      <c r="D151" s="11">
        <v>82</v>
      </c>
      <c r="E151" s="11">
        <f>D151/14</f>
        <v>5.857142857142857</v>
      </c>
      <c r="F151" s="13">
        <f>C151*D151*1.732</f>
        <v>56.80960000000001</v>
      </c>
      <c r="G151" s="11">
        <v>320</v>
      </c>
      <c r="H151" s="14">
        <f>F151/G151</f>
        <v>0.17753000000000002</v>
      </c>
    </row>
    <row r="152" spans="1:8" ht="12.75">
      <c r="A152" s="10"/>
      <c r="B152" s="11" t="s">
        <v>25</v>
      </c>
      <c r="C152" s="11">
        <v>0.4</v>
      </c>
      <c r="D152" s="11">
        <v>137</v>
      </c>
      <c r="E152" s="11">
        <f>D152/14</f>
        <v>9.785714285714286</v>
      </c>
      <c r="F152" s="13">
        <f>C152*D152*1.732</f>
        <v>94.9136</v>
      </c>
      <c r="G152" s="11">
        <v>400</v>
      </c>
      <c r="H152" s="14">
        <f>F152/G152</f>
        <v>0.237284</v>
      </c>
    </row>
    <row r="153" spans="1:8" ht="12.75">
      <c r="A153" s="10" t="s">
        <v>121</v>
      </c>
      <c r="B153" s="11" t="s">
        <v>24</v>
      </c>
      <c r="C153" s="11">
        <v>0.4</v>
      </c>
      <c r="D153" s="11">
        <v>154</v>
      </c>
      <c r="E153" s="11">
        <f>D153/14</f>
        <v>11</v>
      </c>
      <c r="F153" s="13">
        <f>C153*D153*1.732</f>
        <v>106.6912</v>
      </c>
      <c r="G153" s="11">
        <v>250</v>
      </c>
      <c r="H153" s="14">
        <f>F153/G153</f>
        <v>0.4267648</v>
      </c>
    </row>
    <row r="154" spans="1:8" ht="12.75">
      <c r="A154" s="10"/>
      <c r="B154" s="11" t="s">
        <v>25</v>
      </c>
      <c r="C154" s="11">
        <v>0.4</v>
      </c>
      <c r="D154" s="11">
        <v>140</v>
      </c>
      <c r="E154" s="11">
        <f>D154/14</f>
        <v>10</v>
      </c>
      <c r="F154" s="13">
        <f>C154*D154*1.732</f>
        <v>96.992</v>
      </c>
      <c r="G154" s="11">
        <v>250</v>
      </c>
      <c r="H154" s="14">
        <f>F154/G154</f>
        <v>0.38796800000000004</v>
      </c>
    </row>
    <row r="155" spans="1:8" ht="12.75">
      <c r="A155" s="10" t="s">
        <v>122</v>
      </c>
      <c r="B155" s="11" t="s">
        <v>123</v>
      </c>
      <c r="C155" s="11">
        <v>0.4</v>
      </c>
      <c r="D155" s="27">
        <v>310</v>
      </c>
      <c r="E155" s="11">
        <f>D155/14</f>
        <v>22.142857142857142</v>
      </c>
      <c r="F155" s="13">
        <f>C155*D155*1.732</f>
        <v>214.768</v>
      </c>
      <c r="G155" s="11">
        <v>1000</v>
      </c>
      <c r="H155" s="14">
        <f>F155/G155</f>
        <v>0.21476800000000001</v>
      </c>
    </row>
    <row r="156" spans="1:8" ht="12.75">
      <c r="A156" s="10"/>
      <c r="B156" s="11" t="s">
        <v>124</v>
      </c>
      <c r="C156" s="11">
        <v>0.4</v>
      </c>
      <c r="D156" s="11">
        <v>171</v>
      </c>
      <c r="E156" s="11">
        <f>D156/14</f>
        <v>12.214285714285714</v>
      </c>
      <c r="F156" s="13">
        <f>C156*D156*1.732</f>
        <v>118.4688</v>
      </c>
      <c r="G156" s="11">
        <v>1000</v>
      </c>
      <c r="H156" s="14">
        <f>F156/G156</f>
        <v>0.1184688</v>
      </c>
    </row>
    <row r="157" spans="1:8" ht="12.75">
      <c r="A157" s="10">
        <v>100</v>
      </c>
      <c r="B157" s="11" t="s">
        <v>24</v>
      </c>
      <c r="C157" s="11">
        <v>0.4</v>
      </c>
      <c r="D157" s="11">
        <v>152</v>
      </c>
      <c r="E157" s="11">
        <f>D157/14</f>
        <v>10.857142857142858</v>
      </c>
      <c r="F157" s="13">
        <f>C157*D157*1.732</f>
        <v>105.30560000000001</v>
      </c>
      <c r="G157" s="11">
        <v>560</v>
      </c>
      <c r="H157" s="14">
        <f>F157/G157</f>
        <v>0.18804571428571432</v>
      </c>
    </row>
    <row r="158" spans="1:8" ht="12.75">
      <c r="A158" s="10"/>
      <c r="B158" s="11" t="s">
        <v>25</v>
      </c>
      <c r="C158" s="11">
        <v>0.4</v>
      </c>
      <c r="D158" s="11">
        <v>243</v>
      </c>
      <c r="E158" s="11">
        <f>D158/14</f>
        <v>17.357142857142858</v>
      </c>
      <c r="F158" s="13">
        <f>C158*D158*1.732</f>
        <v>168.3504</v>
      </c>
      <c r="G158" s="11">
        <v>560</v>
      </c>
      <c r="H158" s="14">
        <f>F158/G158</f>
        <v>0.3006257142857143</v>
      </c>
    </row>
    <row r="159" spans="1:8" ht="12.75">
      <c r="A159" s="10">
        <v>101</v>
      </c>
      <c r="B159" s="11" t="s">
        <v>24</v>
      </c>
      <c r="C159" s="11">
        <v>0.4</v>
      </c>
      <c r="D159" s="11">
        <v>2</v>
      </c>
      <c r="E159" s="11">
        <f>D159/14</f>
        <v>0.14285714285714285</v>
      </c>
      <c r="F159" s="13">
        <f>C159*D159*1.732</f>
        <v>1.3856000000000002</v>
      </c>
      <c r="G159" s="11">
        <v>400</v>
      </c>
      <c r="H159" s="14">
        <f>F159/G159</f>
        <v>0.0034640000000000005</v>
      </c>
    </row>
    <row r="160" spans="1:8" ht="12.75">
      <c r="A160" s="10"/>
      <c r="B160" s="11" t="s">
        <v>25</v>
      </c>
      <c r="C160" s="11">
        <v>0.4</v>
      </c>
      <c r="D160" s="11">
        <v>151</v>
      </c>
      <c r="E160" s="11">
        <f>D160/14</f>
        <v>10.785714285714286</v>
      </c>
      <c r="F160" s="13">
        <f>C160*D160*1.732</f>
        <v>104.61280000000001</v>
      </c>
      <c r="G160" s="11">
        <v>315</v>
      </c>
      <c r="H160" s="14">
        <f>F160/G160</f>
        <v>0.332104126984127</v>
      </c>
    </row>
    <row r="161" spans="1:8" ht="12.75">
      <c r="A161" s="10">
        <v>102</v>
      </c>
      <c r="B161" s="11" t="s">
        <v>24</v>
      </c>
      <c r="C161" s="11">
        <v>0.4</v>
      </c>
      <c r="D161" s="11">
        <v>102</v>
      </c>
      <c r="E161" s="11">
        <f>D161/14</f>
        <v>7.285714285714286</v>
      </c>
      <c r="F161" s="13">
        <f>C161*D161*1.732</f>
        <v>70.66560000000001</v>
      </c>
      <c r="G161" s="11">
        <v>400</v>
      </c>
      <c r="H161" s="14">
        <f>F161/G161</f>
        <v>0.17666400000000004</v>
      </c>
    </row>
    <row r="162" spans="1:8" ht="12.75">
      <c r="A162" s="10"/>
      <c r="B162" s="11" t="s">
        <v>25</v>
      </c>
      <c r="C162" s="11">
        <v>0.4</v>
      </c>
      <c r="D162" s="11">
        <v>88</v>
      </c>
      <c r="E162" s="11">
        <f>D162/14</f>
        <v>6.285714285714286</v>
      </c>
      <c r="F162" s="13">
        <f>C162*D162*1.732</f>
        <v>60.96640000000001</v>
      </c>
      <c r="G162" s="11">
        <v>400</v>
      </c>
      <c r="H162" s="14">
        <f>F162/G162</f>
        <v>0.15241600000000002</v>
      </c>
    </row>
    <row r="163" spans="1:8" ht="12.75">
      <c r="A163" s="10">
        <v>103</v>
      </c>
      <c r="B163" s="11" t="s">
        <v>24</v>
      </c>
      <c r="C163" s="11">
        <v>0.4</v>
      </c>
      <c r="D163" s="11">
        <v>175</v>
      </c>
      <c r="E163" s="11">
        <f>D163/14</f>
        <v>12.5</v>
      </c>
      <c r="F163" s="13">
        <f>C163*D163*1.732</f>
        <v>121.24</v>
      </c>
      <c r="G163" s="11">
        <v>400</v>
      </c>
      <c r="H163" s="14">
        <f>F163/G163</f>
        <v>0.3031</v>
      </c>
    </row>
    <row r="164" spans="1:8" ht="12.75">
      <c r="A164" s="10"/>
      <c r="B164" s="11" t="s">
        <v>25</v>
      </c>
      <c r="C164" s="11">
        <v>0.4</v>
      </c>
      <c r="D164" s="11">
        <v>50</v>
      </c>
      <c r="E164" s="11">
        <f>D164/14</f>
        <v>3.5714285714285716</v>
      </c>
      <c r="F164" s="13">
        <f>C164*D164*1.732</f>
        <v>34.64</v>
      </c>
      <c r="G164" s="11">
        <v>400</v>
      </c>
      <c r="H164" s="14">
        <f>F164/G164</f>
        <v>0.0866</v>
      </c>
    </row>
    <row r="165" spans="1:8" ht="12.75">
      <c r="A165" s="10">
        <v>104</v>
      </c>
      <c r="B165" s="11"/>
      <c r="C165" s="11">
        <v>0.4</v>
      </c>
      <c r="D165" s="11">
        <v>72</v>
      </c>
      <c r="E165" s="11">
        <f>D165/14</f>
        <v>5.142857142857143</v>
      </c>
      <c r="F165" s="13">
        <f>C165*D165*1.732</f>
        <v>49.8816</v>
      </c>
      <c r="G165" s="11">
        <v>400</v>
      </c>
      <c r="H165" s="14">
        <f>F165/G165</f>
        <v>0.124704</v>
      </c>
    </row>
    <row r="166" spans="1:8" ht="12.75">
      <c r="A166" s="10">
        <v>105</v>
      </c>
      <c r="B166" s="11" t="s">
        <v>24</v>
      </c>
      <c r="C166" s="11">
        <v>0.4</v>
      </c>
      <c r="D166" s="11">
        <v>227</v>
      </c>
      <c r="E166" s="11">
        <f>D166/14</f>
        <v>16.214285714285715</v>
      </c>
      <c r="F166" s="13">
        <f>C166*D166*1.732</f>
        <v>157.2656</v>
      </c>
      <c r="G166" s="11">
        <v>180</v>
      </c>
      <c r="H166" s="14">
        <f>F166/G166</f>
        <v>0.8736977777777778</v>
      </c>
    </row>
    <row r="167" spans="1:8" ht="12.75">
      <c r="A167" s="10"/>
      <c r="B167" s="11" t="s">
        <v>25</v>
      </c>
      <c r="C167" s="11">
        <v>0.4</v>
      </c>
      <c r="D167" s="11">
        <v>55</v>
      </c>
      <c r="E167" s="11">
        <f>D167/14</f>
        <v>3.9285714285714284</v>
      </c>
      <c r="F167" s="13">
        <f>C167*D167*1.732</f>
        <v>38.104</v>
      </c>
      <c r="G167" s="11">
        <v>250</v>
      </c>
      <c r="H167" s="14">
        <f>F167/G167</f>
        <v>0.152416</v>
      </c>
    </row>
    <row r="168" spans="1:8" ht="12.75">
      <c r="A168" s="10">
        <v>106</v>
      </c>
      <c r="B168" s="11" t="s">
        <v>24</v>
      </c>
      <c r="C168" s="11">
        <v>0.4</v>
      </c>
      <c r="D168" s="11">
        <v>45</v>
      </c>
      <c r="E168" s="11">
        <f>D168/14</f>
        <v>3.2142857142857144</v>
      </c>
      <c r="F168" s="13">
        <f>C168*D168*1.732</f>
        <v>31.176</v>
      </c>
      <c r="G168" s="11">
        <v>160</v>
      </c>
      <c r="H168" s="14">
        <f>F168/G168</f>
        <v>0.19485</v>
      </c>
    </row>
    <row r="169" spans="1:8" ht="12.75">
      <c r="A169" s="10"/>
      <c r="B169" s="11" t="s">
        <v>25</v>
      </c>
      <c r="C169" s="11">
        <v>0.4</v>
      </c>
      <c r="D169" s="11">
        <v>43</v>
      </c>
      <c r="E169" s="11">
        <f>D169/14</f>
        <v>3.0714285714285716</v>
      </c>
      <c r="F169" s="13">
        <f>C169*D169*1.732</f>
        <v>29.790399999999998</v>
      </c>
      <c r="G169" s="11">
        <v>250</v>
      </c>
      <c r="H169" s="14">
        <f>F169/G169</f>
        <v>0.11916159999999999</v>
      </c>
    </row>
    <row r="170" spans="1:8" ht="12.75">
      <c r="A170" s="10">
        <v>107</v>
      </c>
      <c r="B170" s="11"/>
      <c r="C170" s="11">
        <v>0.4</v>
      </c>
      <c r="D170" s="11">
        <v>237</v>
      </c>
      <c r="E170" s="11">
        <f>D170/14</f>
        <v>16.928571428571427</v>
      </c>
      <c r="F170" s="13">
        <f>C170*D170*1.732</f>
        <v>164.19360000000003</v>
      </c>
      <c r="G170" s="11">
        <v>320</v>
      </c>
      <c r="H170" s="14">
        <f>F170/G170</f>
        <v>0.5131050000000001</v>
      </c>
    </row>
    <row r="171" spans="1:8" ht="12.75">
      <c r="A171" s="10">
        <v>108</v>
      </c>
      <c r="B171" s="11"/>
      <c r="C171" s="11">
        <v>0.4</v>
      </c>
      <c r="D171" s="11">
        <v>70</v>
      </c>
      <c r="E171" s="11">
        <f>D171/14</f>
        <v>5</v>
      </c>
      <c r="F171" s="13">
        <f>C171*D171*1.732</f>
        <v>48.496</v>
      </c>
      <c r="G171" s="11">
        <v>250</v>
      </c>
      <c r="H171" s="14">
        <f>F171/G171</f>
        <v>0.19398400000000002</v>
      </c>
    </row>
    <row r="172" spans="1:8" ht="12.75">
      <c r="A172" s="10">
        <v>109</v>
      </c>
      <c r="B172" s="11" t="s">
        <v>24</v>
      </c>
      <c r="C172" s="11">
        <v>0.4</v>
      </c>
      <c r="D172" s="11">
        <v>64</v>
      </c>
      <c r="E172" s="11">
        <f>D172/14</f>
        <v>4.571428571428571</v>
      </c>
      <c r="F172" s="13">
        <f>C172*D172*1.732</f>
        <v>44.339200000000005</v>
      </c>
      <c r="G172" s="11">
        <v>250</v>
      </c>
      <c r="H172" s="14">
        <f>F172/G172</f>
        <v>0.1773568</v>
      </c>
    </row>
    <row r="173" spans="1:8" ht="12.75">
      <c r="A173" s="10"/>
      <c r="B173" s="11" t="s">
        <v>25</v>
      </c>
      <c r="C173" s="11"/>
      <c r="D173" s="11">
        <v>0</v>
      </c>
      <c r="E173" s="11">
        <f>D173/14</f>
        <v>0</v>
      </c>
      <c r="F173" s="13" t="s">
        <v>46</v>
      </c>
      <c r="G173" s="11"/>
      <c r="H173" s="14"/>
    </row>
    <row r="174" spans="1:8" ht="12.75">
      <c r="A174" s="10">
        <v>110</v>
      </c>
      <c r="B174" s="11" t="s">
        <v>24</v>
      </c>
      <c r="C174" s="11">
        <v>0.4</v>
      </c>
      <c r="D174" s="11">
        <v>217</v>
      </c>
      <c r="E174" s="11">
        <f>D174/14</f>
        <v>15.5</v>
      </c>
      <c r="F174" s="13">
        <f>C174*D174*1.732</f>
        <v>150.3376</v>
      </c>
      <c r="G174" s="11">
        <v>630</v>
      </c>
      <c r="H174" s="14">
        <f>F174/G174</f>
        <v>0.23863111111111113</v>
      </c>
    </row>
    <row r="175" spans="1:8" ht="12.75">
      <c r="A175" s="10"/>
      <c r="B175" s="11" t="s">
        <v>25</v>
      </c>
      <c r="C175" s="11">
        <v>0.4</v>
      </c>
      <c r="D175" s="11">
        <v>157</v>
      </c>
      <c r="E175" s="11">
        <f>D175/14</f>
        <v>11.214285714285714</v>
      </c>
      <c r="F175" s="13">
        <f>C175*D175*1.732</f>
        <v>108.76960000000001</v>
      </c>
      <c r="G175" s="11">
        <v>400</v>
      </c>
      <c r="H175" s="14">
        <f>F175/G175</f>
        <v>0.27192400000000005</v>
      </c>
    </row>
    <row r="176" spans="1:8" ht="12.75">
      <c r="A176" s="10">
        <v>111</v>
      </c>
      <c r="B176" s="11" t="s">
        <v>24</v>
      </c>
      <c r="C176" s="11">
        <v>0.4</v>
      </c>
      <c r="D176" s="11">
        <v>117</v>
      </c>
      <c r="E176" s="11">
        <f>D176/14</f>
        <v>8.357142857142858</v>
      </c>
      <c r="F176" s="13">
        <f>C176*D176*1.732</f>
        <v>81.05760000000001</v>
      </c>
      <c r="G176" s="11">
        <v>400</v>
      </c>
      <c r="H176" s="14">
        <f>F176/G176</f>
        <v>0.20264400000000002</v>
      </c>
    </row>
    <row r="177" spans="1:8" ht="12.75">
      <c r="A177" s="10"/>
      <c r="B177" s="11" t="s">
        <v>25</v>
      </c>
      <c r="C177" s="11">
        <v>0.4</v>
      </c>
      <c r="D177" s="11">
        <v>100</v>
      </c>
      <c r="E177" s="11">
        <f>D177/14</f>
        <v>7.142857142857143</v>
      </c>
      <c r="F177" s="13">
        <f>C177*D177*1.732</f>
        <v>69.28</v>
      </c>
      <c r="G177" s="11">
        <v>250</v>
      </c>
      <c r="H177" s="14">
        <f>F177/G177</f>
        <v>0.27712</v>
      </c>
    </row>
    <row r="178" spans="1:8" ht="12.75">
      <c r="A178" s="10">
        <v>112</v>
      </c>
      <c r="B178" s="11"/>
      <c r="C178" s="11">
        <v>0.4</v>
      </c>
      <c r="D178" s="11">
        <v>162</v>
      </c>
      <c r="E178" s="11">
        <f>D178/14</f>
        <v>11.571428571428571</v>
      </c>
      <c r="F178" s="13">
        <f>C178*D178*1.732</f>
        <v>112.2336</v>
      </c>
      <c r="G178" s="11">
        <v>400</v>
      </c>
      <c r="H178" s="14">
        <f>F178/G178</f>
        <v>0.280584</v>
      </c>
    </row>
    <row r="179" spans="1:8" ht="12.75">
      <c r="A179" s="10">
        <v>113</v>
      </c>
      <c r="B179" s="11" t="s">
        <v>24</v>
      </c>
      <c r="C179" s="11">
        <v>0.4</v>
      </c>
      <c r="D179" s="11">
        <v>68</v>
      </c>
      <c r="E179" s="11">
        <f>D179/14</f>
        <v>4.857142857142857</v>
      </c>
      <c r="F179" s="13">
        <f>C179*D179*1.732</f>
        <v>47.110400000000006</v>
      </c>
      <c r="G179" s="11">
        <v>400</v>
      </c>
      <c r="H179" s="14">
        <f>F179/G179</f>
        <v>0.11777600000000002</v>
      </c>
    </row>
    <row r="180" spans="1:8" ht="12.75">
      <c r="A180" s="10"/>
      <c r="B180" s="11" t="s">
        <v>25</v>
      </c>
      <c r="C180" s="11">
        <v>0.4</v>
      </c>
      <c r="D180" s="11">
        <v>155</v>
      </c>
      <c r="E180" s="11">
        <f>D180/14</f>
        <v>11.071428571428571</v>
      </c>
      <c r="F180" s="13">
        <f>C180*D180*1.732</f>
        <v>107.384</v>
      </c>
      <c r="G180" s="11">
        <v>400</v>
      </c>
      <c r="H180" s="14">
        <f>F180/G180</f>
        <v>0.26846</v>
      </c>
    </row>
    <row r="181" spans="1:8" ht="12.75">
      <c r="A181" s="10">
        <v>114</v>
      </c>
      <c r="B181" s="11"/>
      <c r="C181" s="11">
        <v>0.4</v>
      </c>
      <c r="D181" s="11">
        <v>198</v>
      </c>
      <c r="E181" s="11">
        <f>D181/14</f>
        <v>14.142857142857142</v>
      </c>
      <c r="F181" s="13">
        <f>C181*D181*1.732</f>
        <v>137.1744</v>
      </c>
      <c r="G181" s="11">
        <v>250</v>
      </c>
      <c r="H181" s="14">
        <f>F181/G181</f>
        <v>0.5486976</v>
      </c>
    </row>
    <row r="182" spans="1:8" ht="12.75">
      <c r="A182" s="10">
        <v>115</v>
      </c>
      <c r="B182" s="11" t="s">
        <v>24</v>
      </c>
      <c r="C182" s="11">
        <v>0.4</v>
      </c>
      <c r="D182" s="11">
        <v>229</v>
      </c>
      <c r="E182" s="11">
        <f>D182/14</f>
        <v>16.357142857142858</v>
      </c>
      <c r="F182" s="13">
        <f>C182*D182*1.732</f>
        <v>158.65120000000002</v>
      </c>
      <c r="G182" s="11">
        <v>630</v>
      </c>
      <c r="H182" s="14">
        <f>F182/G182</f>
        <v>0.2518273015873016</v>
      </c>
    </row>
    <row r="183" spans="1:8" ht="12.75">
      <c r="A183" s="10"/>
      <c r="B183" s="11" t="s">
        <v>25</v>
      </c>
      <c r="C183" s="11">
        <v>0.4</v>
      </c>
      <c r="D183" s="11">
        <v>152</v>
      </c>
      <c r="E183" s="11">
        <f>D183/14</f>
        <v>10.857142857142858</v>
      </c>
      <c r="F183" s="13">
        <f>C183*D183*1.732</f>
        <v>105.30560000000001</v>
      </c>
      <c r="G183" s="11">
        <v>630</v>
      </c>
      <c r="H183" s="14">
        <f>F183/G183</f>
        <v>0.16715174603174604</v>
      </c>
    </row>
    <row r="184" spans="1:8" ht="12.75">
      <c r="A184" s="10">
        <v>116</v>
      </c>
      <c r="B184" s="11" t="s">
        <v>24</v>
      </c>
      <c r="C184" s="11">
        <v>0.4</v>
      </c>
      <c r="D184" s="11">
        <v>151</v>
      </c>
      <c r="E184" s="11">
        <f>D184/14</f>
        <v>10.785714285714286</v>
      </c>
      <c r="F184" s="13">
        <f>C184*D184*1.732</f>
        <v>104.61280000000001</v>
      </c>
      <c r="G184" s="11">
        <v>400</v>
      </c>
      <c r="H184" s="14">
        <f>F184/G184</f>
        <v>0.26153200000000004</v>
      </c>
    </row>
    <row r="185" spans="1:8" ht="12.75">
      <c r="A185" s="10"/>
      <c r="B185" s="11" t="s">
        <v>25</v>
      </c>
      <c r="C185" s="11">
        <v>0.4</v>
      </c>
      <c r="D185" s="11">
        <v>175</v>
      </c>
      <c r="E185" s="11">
        <f>D185/14</f>
        <v>12.5</v>
      </c>
      <c r="F185" s="13">
        <f>C185*D185*1.732</f>
        <v>121.24</v>
      </c>
      <c r="G185" s="11">
        <v>630</v>
      </c>
      <c r="H185" s="14">
        <f>F185/G185</f>
        <v>0.19244444444444445</v>
      </c>
    </row>
    <row r="186" spans="1:8" ht="12.75">
      <c r="A186" s="10">
        <v>117</v>
      </c>
      <c r="B186" s="11" t="s">
        <v>24</v>
      </c>
      <c r="C186" s="11">
        <v>0.4</v>
      </c>
      <c r="D186" s="11">
        <v>31</v>
      </c>
      <c r="E186" s="11">
        <f>D186/14</f>
        <v>2.2142857142857144</v>
      </c>
      <c r="F186" s="13">
        <f>C186*D186*1.732</f>
        <v>21.4768</v>
      </c>
      <c r="G186" s="11">
        <v>250</v>
      </c>
      <c r="H186" s="14">
        <f>F186/G186</f>
        <v>0.0859072</v>
      </c>
    </row>
    <row r="187" spans="1:8" ht="12.75">
      <c r="A187" s="10"/>
      <c r="B187" s="11" t="s">
        <v>25</v>
      </c>
      <c r="C187" s="11">
        <v>0.4</v>
      </c>
      <c r="D187" s="11">
        <v>9</v>
      </c>
      <c r="E187" s="11">
        <f>D187/14</f>
        <v>0.6428571428571429</v>
      </c>
      <c r="F187" s="13">
        <f>C187*D187*1.732</f>
        <v>6.2352</v>
      </c>
      <c r="G187" s="11">
        <v>250</v>
      </c>
      <c r="H187" s="14">
        <f>F187/G187</f>
        <v>0.0249408</v>
      </c>
    </row>
    <row r="188" spans="1:8" ht="12.75">
      <c r="A188" s="10">
        <v>118</v>
      </c>
      <c r="B188" s="11"/>
      <c r="C188" s="11">
        <v>0.4</v>
      </c>
      <c r="D188" s="11">
        <v>244</v>
      </c>
      <c r="E188" s="11">
        <f>D188/14</f>
        <v>17.428571428571427</v>
      </c>
      <c r="F188" s="13">
        <f>C188*D188*1.732</f>
        <v>169.0432</v>
      </c>
      <c r="G188" s="11">
        <v>250</v>
      </c>
      <c r="H188" s="14">
        <f>F188/G188</f>
        <v>0.6761728</v>
      </c>
    </row>
    <row r="189" spans="1:8" ht="12.75">
      <c r="A189" s="10">
        <v>119</v>
      </c>
      <c r="B189" s="11"/>
      <c r="C189" s="11">
        <v>0.4</v>
      </c>
      <c r="D189" s="27">
        <v>25</v>
      </c>
      <c r="E189" s="11">
        <f>D189/14</f>
        <v>1.7857142857142858</v>
      </c>
      <c r="F189" s="13">
        <f>C189*D189*1.732</f>
        <v>17.32</v>
      </c>
      <c r="G189" s="11">
        <v>160</v>
      </c>
      <c r="H189" s="14">
        <f>F189/G189</f>
        <v>0.10825</v>
      </c>
    </row>
    <row r="190" spans="1:8" ht="12.75">
      <c r="A190" s="10">
        <v>120</v>
      </c>
      <c r="B190" s="11" t="s">
        <v>24</v>
      </c>
      <c r="C190" s="11">
        <v>0.4</v>
      </c>
      <c r="D190" s="11">
        <v>25</v>
      </c>
      <c r="E190" s="11">
        <f>D190/14</f>
        <v>1.7857142857142858</v>
      </c>
      <c r="F190" s="13">
        <f>C190*D190*1.732</f>
        <v>17.32</v>
      </c>
      <c r="G190" s="11">
        <v>250</v>
      </c>
      <c r="H190" s="14">
        <f>F190/G190</f>
        <v>0.06928</v>
      </c>
    </row>
    <row r="191" spans="1:8" ht="12.75">
      <c r="A191" s="10"/>
      <c r="B191" s="11" t="s">
        <v>25</v>
      </c>
      <c r="C191" s="11">
        <v>0.4</v>
      </c>
      <c r="D191" s="11">
        <v>88</v>
      </c>
      <c r="E191" s="11">
        <f>D191/14</f>
        <v>6.285714285714286</v>
      </c>
      <c r="F191" s="13">
        <f>C191*D191*1.732</f>
        <v>60.96640000000001</v>
      </c>
      <c r="G191" s="11">
        <v>180</v>
      </c>
      <c r="H191" s="14">
        <f>F191/G191</f>
        <v>0.33870222222222224</v>
      </c>
    </row>
    <row r="192" spans="1:8" ht="12.75">
      <c r="A192" s="10">
        <v>121</v>
      </c>
      <c r="B192" s="11" t="s">
        <v>24</v>
      </c>
      <c r="C192" s="11">
        <v>0.4</v>
      </c>
      <c r="D192" s="11">
        <v>204</v>
      </c>
      <c r="E192" s="11">
        <f>D192/14</f>
        <v>14.571428571428571</v>
      </c>
      <c r="F192" s="13">
        <f>C192*D192*1.732</f>
        <v>141.33120000000002</v>
      </c>
      <c r="G192" s="11">
        <v>400</v>
      </c>
      <c r="H192" s="14">
        <f>F192/G192</f>
        <v>0.3533280000000001</v>
      </c>
    </row>
    <row r="193" spans="1:8" ht="12.75">
      <c r="A193" s="10"/>
      <c r="B193" s="11" t="s">
        <v>25</v>
      </c>
      <c r="C193" s="11">
        <v>0.4</v>
      </c>
      <c r="D193" s="11">
        <v>164</v>
      </c>
      <c r="E193" s="11">
        <f>D193/14</f>
        <v>11.714285714285714</v>
      </c>
      <c r="F193" s="13">
        <f>C193*D193*1.732</f>
        <v>113.61920000000002</v>
      </c>
      <c r="G193" s="11">
        <v>400</v>
      </c>
      <c r="H193" s="14">
        <f>F193/G193</f>
        <v>0.2840480000000001</v>
      </c>
    </row>
    <row r="194" spans="1:8" ht="12.75">
      <c r="A194" s="10">
        <v>122</v>
      </c>
      <c r="B194" s="11" t="s">
        <v>24</v>
      </c>
      <c r="C194" s="11">
        <v>0.4</v>
      </c>
      <c r="D194" s="11">
        <v>75</v>
      </c>
      <c r="E194" s="11">
        <f>D194/14</f>
        <v>5.357142857142857</v>
      </c>
      <c r="F194" s="13">
        <f>C194*D194*1.732</f>
        <v>51.96</v>
      </c>
      <c r="G194" s="11">
        <v>250</v>
      </c>
      <c r="H194" s="14">
        <f>F194/G194</f>
        <v>0.20784</v>
      </c>
    </row>
    <row r="195" spans="1:8" ht="12.75">
      <c r="A195" s="10"/>
      <c r="B195" s="11" t="s">
        <v>25</v>
      </c>
      <c r="C195" s="11">
        <v>0.4</v>
      </c>
      <c r="D195" s="11">
        <v>80</v>
      </c>
      <c r="E195" s="11">
        <f>D195/14</f>
        <v>5.714285714285714</v>
      </c>
      <c r="F195" s="13">
        <f>C195*D195*1.732</f>
        <v>55.424</v>
      </c>
      <c r="G195" s="11">
        <v>160</v>
      </c>
      <c r="H195" s="14">
        <f>F195/G195</f>
        <v>0.3464</v>
      </c>
    </row>
    <row r="196" spans="1:8" ht="12.75">
      <c r="A196" s="10">
        <v>123</v>
      </c>
      <c r="B196" s="11" t="s">
        <v>24</v>
      </c>
      <c r="C196" s="11">
        <v>0.4</v>
      </c>
      <c r="D196" s="11">
        <v>66</v>
      </c>
      <c r="E196" s="11">
        <f>D196/14</f>
        <v>4.714285714285714</v>
      </c>
      <c r="F196" s="13">
        <f>C196*D196*1.732</f>
        <v>45.7248</v>
      </c>
      <c r="G196" s="11">
        <v>630</v>
      </c>
      <c r="H196" s="14">
        <f>F196/G196</f>
        <v>0.07257904761904763</v>
      </c>
    </row>
    <row r="197" spans="1:8" ht="12.75">
      <c r="A197" s="10"/>
      <c r="B197" s="11" t="s">
        <v>25</v>
      </c>
      <c r="C197" s="11">
        <v>0.4</v>
      </c>
      <c r="D197" s="11">
        <v>63</v>
      </c>
      <c r="E197" s="11">
        <f>D197/14</f>
        <v>4.5</v>
      </c>
      <c r="F197" s="13">
        <f>C197*D197*1.732</f>
        <v>43.64640000000001</v>
      </c>
      <c r="G197" s="11">
        <v>250</v>
      </c>
      <c r="H197" s="14">
        <f>F197/G197</f>
        <v>0.17458560000000004</v>
      </c>
    </row>
    <row r="198" spans="1:8" ht="12.75">
      <c r="A198" s="10">
        <v>124</v>
      </c>
      <c r="B198" s="11" t="s">
        <v>24</v>
      </c>
      <c r="C198" s="11">
        <v>0.4</v>
      </c>
      <c r="D198" s="11">
        <v>368</v>
      </c>
      <c r="E198" s="11">
        <f>D198/14</f>
        <v>26.285714285714285</v>
      </c>
      <c r="F198" s="13">
        <f>C198*D198*1.732</f>
        <v>254.95040000000003</v>
      </c>
      <c r="G198" s="11">
        <v>630</v>
      </c>
      <c r="H198" s="14">
        <f>F198/G198</f>
        <v>0.40468317460317466</v>
      </c>
    </row>
    <row r="199" spans="1:8" ht="12.75">
      <c r="A199" s="10"/>
      <c r="B199" s="11" t="s">
        <v>25</v>
      </c>
      <c r="C199" s="11">
        <v>0.4</v>
      </c>
      <c r="D199" s="11">
        <v>238</v>
      </c>
      <c r="E199" s="11">
        <f>D199/14</f>
        <v>17</v>
      </c>
      <c r="F199" s="13">
        <f>C199*D199*1.732</f>
        <v>164.8864</v>
      </c>
      <c r="G199" s="11">
        <v>560</v>
      </c>
      <c r="H199" s="14">
        <f>F199/G199</f>
        <v>0.29444000000000004</v>
      </c>
    </row>
    <row r="200" spans="1:8" ht="12.75">
      <c r="A200" s="10">
        <v>125</v>
      </c>
      <c r="B200" s="11" t="s">
        <v>24</v>
      </c>
      <c r="C200" s="11">
        <v>0.4</v>
      </c>
      <c r="D200" s="11">
        <v>105</v>
      </c>
      <c r="E200" s="11">
        <f>D200/14</f>
        <v>7.5</v>
      </c>
      <c r="F200" s="13">
        <f>C200*D200*1.732</f>
        <v>72.744</v>
      </c>
      <c r="G200" s="11">
        <v>200</v>
      </c>
      <c r="H200" s="14">
        <f>F200/G200</f>
        <v>0.36372</v>
      </c>
    </row>
    <row r="201" spans="1:8" ht="12.75">
      <c r="A201" s="10"/>
      <c r="B201" s="11" t="s">
        <v>25</v>
      </c>
      <c r="C201" s="11">
        <v>0.4</v>
      </c>
      <c r="D201" s="11">
        <v>37</v>
      </c>
      <c r="E201" s="11">
        <f>D201/14</f>
        <v>2.642857142857143</v>
      </c>
      <c r="F201" s="13">
        <f>C201*D201*1.732</f>
        <v>25.6336</v>
      </c>
      <c r="G201" s="11">
        <v>250</v>
      </c>
      <c r="H201" s="14">
        <f>F201/G201</f>
        <v>0.10253440000000001</v>
      </c>
    </row>
    <row r="202" spans="1:8" ht="12.75">
      <c r="A202" s="10">
        <v>126</v>
      </c>
      <c r="B202" s="11" t="s">
        <v>24</v>
      </c>
      <c r="C202" s="11">
        <v>0.4</v>
      </c>
      <c r="D202" s="11">
        <v>67</v>
      </c>
      <c r="E202" s="11">
        <f>D202/14</f>
        <v>4.785714285714286</v>
      </c>
      <c r="F202" s="13">
        <f>C202*D202*1.732</f>
        <v>46.4176</v>
      </c>
      <c r="G202" s="11">
        <v>320</v>
      </c>
      <c r="H202" s="14">
        <f>F202/G202</f>
        <v>0.145055</v>
      </c>
    </row>
    <row r="203" spans="1:8" ht="12.75">
      <c r="A203" s="10"/>
      <c r="B203" s="11" t="s">
        <v>25</v>
      </c>
      <c r="C203" s="11">
        <v>0.4</v>
      </c>
      <c r="D203" s="11">
        <v>129</v>
      </c>
      <c r="E203" s="11">
        <f>D203/14</f>
        <v>9.214285714285714</v>
      </c>
      <c r="F203" s="13">
        <f>C203*D203*1.732</f>
        <v>89.3712</v>
      </c>
      <c r="G203" s="11">
        <v>400</v>
      </c>
      <c r="H203" s="14">
        <f>F203/G203</f>
        <v>0.22342800000000002</v>
      </c>
    </row>
    <row r="204" spans="1:8" ht="12.75">
      <c r="A204" s="10">
        <v>127</v>
      </c>
      <c r="B204" s="11"/>
      <c r="C204" s="11">
        <v>0.4</v>
      </c>
      <c r="D204" s="11">
        <v>63</v>
      </c>
      <c r="E204" s="11">
        <f>D204/14</f>
        <v>4.5</v>
      </c>
      <c r="F204" s="13">
        <f>C204*D204*1.732</f>
        <v>43.64640000000001</v>
      </c>
      <c r="G204" s="11">
        <v>100</v>
      </c>
      <c r="H204" s="14">
        <f>F204/G204</f>
        <v>0.4364640000000001</v>
      </c>
    </row>
    <row r="205" spans="1:8" ht="12.75">
      <c r="A205" s="10">
        <v>128</v>
      </c>
      <c r="B205" s="11"/>
      <c r="C205" s="11">
        <v>0.4</v>
      </c>
      <c r="D205" s="11">
        <v>49</v>
      </c>
      <c r="E205" s="11">
        <f>D205/14</f>
        <v>3.5</v>
      </c>
      <c r="F205" s="13">
        <f>C205*D205*1.732</f>
        <v>33.9472</v>
      </c>
      <c r="G205" s="11">
        <v>100</v>
      </c>
      <c r="H205" s="14">
        <f>F205/G205</f>
        <v>0.339472</v>
      </c>
    </row>
    <row r="206" spans="1:8" ht="12.75">
      <c r="A206" s="10">
        <v>129</v>
      </c>
      <c r="B206" s="11" t="s">
        <v>24</v>
      </c>
      <c r="C206" s="11">
        <v>0.4</v>
      </c>
      <c r="D206" s="11">
        <v>82</v>
      </c>
      <c r="E206" s="11">
        <f>D206/14</f>
        <v>5.857142857142857</v>
      </c>
      <c r="F206" s="13">
        <f>C206*D206*1.732</f>
        <v>56.80960000000001</v>
      </c>
      <c r="G206" s="11">
        <v>320</v>
      </c>
      <c r="H206" s="14">
        <f>F206/G206</f>
        <v>0.17753000000000002</v>
      </c>
    </row>
    <row r="207" spans="1:8" ht="12.75">
      <c r="A207" s="10"/>
      <c r="B207" s="11" t="s">
        <v>25</v>
      </c>
      <c r="C207" s="11">
        <v>0.4</v>
      </c>
      <c r="D207" s="11">
        <v>16</v>
      </c>
      <c r="E207" s="11">
        <f>D207/14</f>
        <v>1.1428571428571428</v>
      </c>
      <c r="F207" s="13">
        <f>C207*D207*1.732</f>
        <v>11.084800000000001</v>
      </c>
      <c r="G207" s="11">
        <v>180</v>
      </c>
      <c r="H207" s="14">
        <f>F207/G207</f>
        <v>0.06158222222222223</v>
      </c>
    </row>
    <row r="208" spans="1:8" ht="12.75">
      <c r="A208" s="10">
        <v>130</v>
      </c>
      <c r="B208" s="11" t="s">
        <v>24</v>
      </c>
      <c r="C208" s="11">
        <v>0.4</v>
      </c>
      <c r="D208" s="27">
        <v>79</v>
      </c>
      <c r="E208" s="11">
        <f>D208/14</f>
        <v>5.642857142857143</v>
      </c>
      <c r="F208" s="13">
        <f>C208*D208*1.732</f>
        <v>54.7312</v>
      </c>
      <c r="G208" s="11">
        <v>400</v>
      </c>
      <c r="H208" s="14">
        <f>F208/G208</f>
        <v>0.136828</v>
      </c>
    </row>
    <row r="209" spans="1:8" ht="12.75">
      <c r="A209" s="10"/>
      <c r="B209" s="11" t="s">
        <v>25</v>
      </c>
      <c r="C209" s="11">
        <v>0.4</v>
      </c>
      <c r="D209" s="27">
        <v>73</v>
      </c>
      <c r="E209" s="11">
        <f>D209/14</f>
        <v>5.214285714285714</v>
      </c>
      <c r="F209" s="13">
        <f>C209*D209*1.732</f>
        <v>50.574400000000004</v>
      </c>
      <c r="G209" s="11">
        <v>630</v>
      </c>
      <c r="H209" s="14">
        <f>F209/G209</f>
        <v>0.0802768253968254</v>
      </c>
    </row>
    <row r="210" spans="1:8" ht="12.75">
      <c r="A210" s="10">
        <v>131</v>
      </c>
      <c r="B210" s="11" t="s">
        <v>24</v>
      </c>
      <c r="C210" s="11">
        <v>0.4</v>
      </c>
      <c r="D210" s="11">
        <v>88</v>
      </c>
      <c r="E210" s="11">
        <f>D210/14</f>
        <v>6.285714285714286</v>
      </c>
      <c r="F210" s="13">
        <f>C210*D210*1.732</f>
        <v>60.96640000000001</v>
      </c>
      <c r="G210" s="11">
        <v>250</v>
      </c>
      <c r="H210" s="14">
        <f>F210/G210</f>
        <v>0.24386560000000002</v>
      </c>
    </row>
    <row r="211" spans="1:8" ht="12.75">
      <c r="A211" s="10"/>
      <c r="B211" s="11" t="s">
        <v>25</v>
      </c>
      <c r="C211" s="11">
        <v>0.4</v>
      </c>
      <c r="D211" s="11">
        <v>17</v>
      </c>
      <c r="E211" s="11">
        <f>D211/14</f>
        <v>1.2142857142857142</v>
      </c>
      <c r="F211" s="13">
        <f>C211*D211*1.732</f>
        <v>11.777600000000001</v>
      </c>
      <c r="G211" s="11">
        <v>250</v>
      </c>
      <c r="H211" s="14">
        <f>F211/G211</f>
        <v>0.047110400000000004</v>
      </c>
    </row>
    <row r="212" spans="1:8" ht="12.75">
      <c r="A212" s="10">
        <v>132</v>
      </c>
      <c r="B212" s="11" t="s">
        <v>24</v>
      </c>
      <c r="C212" s="11">
        <v>0.4</v>
      </c>
      <c r="D212" s="11">
        <v>175</v>
      </c>
      <c r="E212" s="11">
        <f>D212/14</f>
        <v>12.5</v>
      </c>
      <c r="F212" s="13">
        <f>C212*D212*1.732</f>
        <v>121.24</v>
      </c>
      <c r="G212" s="11">
        <v>630</v>
      </c>
      <c r="H212" s="14">
        <f>F212/G212</f>
        <v>0.19244444444444445</v>
      </c>
    </row>
    <row r="213" spans="1:8" ht="12.75">
      <c r="A213" s="10"/>
      <c r="B213" s="11" t="s">
        <v>25</v>
      </c>
      <c r="C213" s="11">
        <v>0.4</v>
      </c>
      <c r="D213" s="11">
        <v>309</v>
      </c>
      <c r="E213" s="11">
        <f>D213/14</f>
        <v>22.071428571428573</v>
      </c>
      <c r="F213" s="13">
        <f>C213*D213*1.732</f>
        <v>214.07520000000002</v>
      </c>
      <c r="G213" s="11">
        <v>400</v>
      </c>
      <c r="H213" s="14">
        <f>F213/G213</f>
        <v>0.5351880000000001</v>
      </c>
    </row>
    <row r="214" spans="1:8" ht="12.75">
      <c r="A214" s="10">
        <v>133</v>
      </c>
      <c r="B214" s="11"/>
      <c r="C214" s="11">
        <v>0.4</v>
      </c>
      <c r="D214" s="11">
        <v>116</v>
      </c>
      <c r="E214" s="11">
        <f>D214/14</f>
        <v>8.285714285714286</v>
      </c>
      <c r="F214" s="13">
        <f>C214*D214*1.732</f>
        <v>80.3648</v>
      </c>
      <c r="G214" s="11">
        <v>160</v>
      </c>
      <c r="H214" s="14">
        <f>F214/G214</f>
        <v>0.5022800000000001</v>
      </c>
    </row>
    <row r="215" spans="1:8" ht="12.75">
      <c r="A215" s="10">
        <v>134</v>
      </c>
      <c r="B215" s="11" t="s">
        <v>24</v>
      </c>
      <c r="C215" s="11">
        <v>0.4</v>
      </c>
      <c r="D215" s="27">
        <v>104</v>
      </c>
      <c r="E215" s="11">
        <f>D215/14</f>
        <v>7.428571428571429</v>
      </c>
      <c r="F215" s="13">
        <f>C215*D215*1.732</f>
        <v>72.05120000000001</v>
      </c>
      <c r="G215" s="11">
        <v>250</v>
      </c>
      <c r="H215" s="14">
        <f>F215/G215</f>
        <v>0.28820480000000004</v>
      </c>
    </row>
    <row r="216" spans="1:8" ht="12.75">
      <c r="A216" s="10"/>
      <c r="B216" s="11" t="s">
        <v>25</v>
      </c>
      <c r="C216" s="11">
        <v>0.4</v>
      </c>
      <c r="D216" s="27">
        <v>15</v>
      </c>
      <c r="E216" s="11">
        <f>D216/14</f>
        <v>1.0714285714285714</v>
      </c>
      <c r="F216" s="13">
        <f>C216*D216*1.732</f>
        <v>10.392</v>
      </c>
      <c r="G216" s="11">
        <v>250</v>
      </c>
      <c r="H216" s="14">
        <f>F216/G216</f>
        <v>0.041568</v>
      </c>
    </row>
    <row r="217" spans="1:8" ht="12.75">
      <c r="A217" s="10">
        <v>135</v>
      </c>
      <c r="B217" s="11" t="s">
        <v>24</v>
      </c>
      <c r="C217" s="11">
        <v>0.4</v>
      </c>
      <c r="D217" s="27">
        <v>129</v>
      </c>
      <c r="E217" s="11">
        <f>D217/14</f>
        <v>9.214285714285714</v>
      </c>
      <c r="F217" s="13">
        <f>C217*D217*1.732</f>
        <v>89.3712</v>
      </c>
      <c r="G217" s="11">
        <v>400</v>
      </c>
      <c r="H217" s="14">
        <f>F217/G217</f>
        <v>0.22342800000000002</v>
      </c>
    </row>
    <row r="218" spans="1:8" ht="12.75">
      <c r="A218" s="10"/>
      <c r="B218" s="11" t="s">
        <v>25</v>
      </c>
      <c r="C218" s="11">
        <v>0.4</v>
      </c>
      <c r="D218" s="27">
        <v>149</v>
      </c>
      <c r="E218" s="11">
        <f>D218/14</f>
        <v>10.642857142857142</v>
      </c>
      <c r="F218" s="13">
        <f>C218*D218*1.732</f>
        <v>103.2272</v>
      </c>
      <c r="G218" s="11">
        <v>400</v>
      </c>
      <c r="H218" s="14">
        <f>F218/G218</f>
        <v>0.25806799999999996</v>
      </c>
    </row>
    <row r="219" spans="1:8" ht="12.75">
      <c r="A219" s="10">
        <v>136</v>
      </c>
      <c r="B219" s="11" t="s">
        <v>24</v>
      </c>
      <c r="C219" s="11">
        <v>0.4</v>
      </c>
      <c r="D219" s="11">
        <v>98</v>
      </c>
      <c r="E219" s="11">
        <f>D219/14</f>
        <v>7</v>
      </c>
      <c r="F219" s="13">
        <f>C219*D219*1.732</f>
        <v>67.8944</v>
      </c>
      <c r="G219" s="11">
        <v>400</v>
      </c>
      <c r="H219" s="14">
        <f>F219/G219</f>
        <v>0.169736</v>
      </c>
    </row>
    <row r="220" spans="1:8" ht="12.75">
      <c r="A220" s="10"/>
      <c r="B220" s="11" t="s">
        <v>25</v>
      </c>
      <c r="C220" s="11">
        <v>0.4</v>
      </c>
      <c r="D220" s="11">
        <v>136</v>
      </c>
      <c r="E220" s="11">
        <f>D220/14</f>
        <v>9.714285714285714</v>
      </c>
      <c r="F220" s="13">
        <f>C220*D220*1.732</f>
        <v>94.22080000000001</v>
      </c>
      <c r="G220" s="11">
        <v>630</v>
      </c>
      <c r="H220" s="14">
        <f>F220/G220</f>
        <v>0.1495568253968254</v>
      </c>
    </row>
    <row r="221" spans="1:8" ht="12.75">
      <c r="A221" s="10">
        <v>137</v>
      </c>
      <c r="B221" s="11" t="s">
        <v>24</v>
      </c>
      <c r="C221" s="11">
        <v>0.4</v>
      </c>
      <c r="D221" s="11">
        <v>82</v>
      </c>
      <c r="E221" s="11">
        <f>D221/14</f>
        <v>5.857142857142857</v>
      </c>
      <c r="F221" s="13">
        <f>C221*D221*1.732</f>
        <v>56.80960000000001</v>
      </c>
      <c r="G221" s="11">
        <v>400</v>
      </c>
      <c r="H221" s="14">
        <f>F221/G221</f>
        <v>0.14202400000000004</v>
      </c>
    </row>
    <row r="222" spans="1:8" ht="12.75">
      <c r="A222" s="10"/>
      <c r="B222" s="11" t="s">
        <v>25</v>
      </c>
      <c r="C222" s="11">
        <v>0.4</v>
      </c>
      <c r="D222" s="15">
        <v>82</v>
      </c>
      <c r="E222" s="11">
        <f>D222/14</f>
        <v>5.857142857142857</v>
      </c>
      <c r="F222" s="13">
        <f>C222*D222*1.732</f>
        <v>56.80960000000001</v>
      </c>
      <c r="G222" s="11">
        <v>400</v>
      </c>
      <c r="H222" s="14">
        <f>F222/G222</f>
        <v>0.14202400000000004</v>
      </c>
    </row>
    <row r="223" spans="1:8" ht="12.75">
      <c r="A223" s="10">
        <v>138</v>
      </c>
      <c r="B223" s="11" t="s">
        <v>24</v>
      </c>
      <c r="C223" s="11">
        <v>0.4</v>
      </c>
      <c r="D223" s="11">
        <v>64</v>
      </c>
      <c r="E223" s="11">
        <f>D223/14</f>
        <v>4.571428571428571</v>
      </c>
      <c r="F223" s="13">
        <f>C223*D223*1.732</f>
        <v>44.339200000000005</v>
      </c>
      <c r="G223" s="11">
        <v>320</v>
      </c>
      <c r="H223" s="14">
        <f>F223/G223</f>
        <v>0.13856000000000002</v>
      </c>
    </row>
    <row r="224" spans="1:8" ht="12.75">
      <c r="A224" s="10"/>
      <c r="B224" s="11" t="s">
        <v>25</v>
      </c>
      <c r="C224" s="11"/>
      <c r="D224" s="11"/>
      <c r="E224" s="11">
        <f>D224/14</f>
        <v>0</v>
      </c>
      <c r="F224" s="13" t="s">
        <v>46</v>
      </c>
      <c r="G224" s="11"/>
      <c r="H224" s="14"/>
    </row>
    <row r="225" spans="1:8" ht="12.75">
      <c r="A225" s="10">
        <v>139</v>
      </c>
      <c r="B225" s="11" t="s">
        <v>24</v>
      </c>
      <c r="C225" s="11">
        <v>0.4</v>
      </c>
      <c r="D225" s="11">
        <v>19</v>
      </c>
      <c r="E225" s="11">
        <f>D225/14</f>
        <v>1.3571428571428572</v>
      </c>
      <c r="F225" s="13">
        <f>C225*D225*1.732</f>
        <v>13.163200000000002</v>
      </c>
      <c r="G225" s="11">
        <v>160</v>
      </c>
      <c r="H225" s="14">
        <f>F225/G225</f>
        <v>0.08227000000000001</v>
      </c>
    </row>
    <row r="226" spans="2:8" ht="12.75">
      <c r="B226" s="11" t="s">
        <v>25</v>
      </c>
      <c r="C226" s="11">
        <v>0.4</v>
      </c>
      <c r="D226" s="11">
        <v>0</v>
      </c>
      <c r="E226" s="11">
        <f>D226/14</f>
        <v>0</v>
      </c>
      <c r="F226" s="13">
        <f>C226*D226*1.732</f>
        <v>0</v>
      </c>
      <c r="G226" s="11">
        <v>160</v>
      </c>
      <c r="H226" s="14">
        <f>F226/G226</f>
        <v>0</v>
      </c>
    </row>
    <row r="227" spans="1:8" ht="12.75">
      <c r="A227" s="10">
        <v>140</v>
      </c>
      <c r="B227" s="11"/>
      <c r="C227" s="11">
        <v>0.4</v>
      </c>
      <c r="D227" s="11">
        <v>146</v>
      </c>
      <c r="E227" s="11">
        <f>D227/14</f>
        <v>10.428571428571429</v>
      </c>
      <c r="F227" s="13">
        <f>C227*D227*1.732</f>
        <v>101.14880000000001</v>
      </c>
      <c r="G227" s="11">
        <v>250</v>
      </c>
      <c r="H227" s="14">
        <f>F227/G227</f>
        <v>0.40459520000000004</v>
      </c>
    </row>
    <row r="228" spans="1:8" ht="12.75">
      <c r="A228" s="10">
        <v>141</v>
      </c>
      <c r="B228" s="11"/>
      <c r="C228" s="11">
        <v>0.4</v>
      </c>
      <c r="D228" s="11">
        <v>60</v>
      </c>
      <c r="E228" s="11">
        <f>D228/14</f>
        <v>4.285714285714286</v>
      </c>
      <c r="F228" s="13">
        <f>C228*D228*1.732</f>
        <v>41.568</v>
      </c>
      <c r="G228" s="11">
        <v>180</v>
      </c>
      <c r="H228" s="14">
        <f>F228/G228</f>
        <v>0.23093333333333332</v>
      </c>
    </row>
    <row r="229" spans="1:8" ht="12.75">
      <c r="A229" s="10">
        <v>142</v>
      </c>
      <c r="B229" s="11" t="s">
        <v>24</v>
      </c>
      <c r="C229" s="11">
        <v>0.4</v>
      </c>
      <c r="D229" s="27">
        <v>9</v>
      </c>
      <c r="E229" s="11">
        <f>D229/14</f>
        <v>0.6428571428571429</v>
      </c>
      <c r="F229" s="13">
        <f>C229*D229*1.732</f>
        <v>6.2352</v>
      </c>
      <c r="G229" s="11">
        <v>400</v>
      </c>
      <c r="H229" s="14">
        <f>F229/G229</f>
        <v>0.015588</v>
      </c>
    </row>
    <row r="230" spans="1:8" ht="12.75">
      <c r="A230" s="10"/>
      <c r="B230" s="11" t="s">
        <v>25</v>
      </c>
      <c r="C230" s="11">
        <v>0.4</v>
      </c>
      <c r="D230" s="27">
        <v>18</v>
      </c>
      <c r="E230" s="11">
        <f>D230/14</f>
        <v>1.2857142857142858</v>
      </c>
      <c r="F230" s="13">
        <f>C230*D230*1.732</f>
        <v>12.4704</v>
      </c>
      <c r="G230" s="11">
        <v>180</v>
      </c>
      <c r="H230" s="14">
        <f>F230/G230</f>
        <v>0.06928</v>
      </c>
    </row>
    <row r="231" spans="1:8" ht="12.75">
      <c r="A231" s="10">
        <v>143</v>
      </c>
      <c r="B231" s="11" t="s">
        <v>24</v>
      </c>
      <c r="C231" s="11">
        <v>0.4</v>
      </c>
      <c r="D231" s="28">
        <v>9</v>
      </c>
      <c r="E231" s="11">
        <f>D231/14</f>
        <v>0.6428571428571429</v>
      </c>
      <c r="F231" s="13">
        <f>C231*D231*1.732</f>
        <v>6.2352</v>
      </c>
      <c r="G231" s="11">
        <v>400</v>
      </c>
      <c r="H231" s="14">
        <f>F231/G231</f>
        <v>0.015588</v>
      </c>
    </row>
    <row r="232" spans="1:8" ht="12.75">
      <c r="A232" s="10"/>
      <c r="B232" s="11" t="s">
        <v>25</v>
      </c>
      <c r="C232" s="11">
        <v>0.4</v>
      </c>
      <c r="D232" s="28">
        <v>147</v>
      </c>
      <c r="E232" s="11">
        <f>D232/14</f>
        <v>10.5</v>
      </c>
      <c r="F232" s="13">
        <f>C232*D232*1.732</f>
        <v>101.8416</v>
      </c>
      <c r="G232" s="11">
        <v>400</v>
      </c>
      <c r="H232" s="14">
        <f>F232/G232</f>
        <v>0.254604</v>
      </c>
    </row>
    <row r="233" spans="1:8" ht="12.75">
      <c r="A233" s="10">
        <v>144</v>
      </c>
      <c r="B233" s="11" t="s">
        <v>24</v>
      </c>
      <c r="C233" s="11">
        <v>0.4</v>
      </c>
      <c r="D233" s="11">
        <v>106</v>
      </c>
      <c r="E233" s="11">
        <f>D233/14</f>
        <v>7.571428571428571</v>
      </c>
      <c r="F233" s="13">
        <f>C233*D233*1.732</f>
        <v>73.4368</v>
      </c>
      <c r="G233" s="11">
        <v>250</v>
      </c>
      <c r="H233" s="14">
        <f>F233/G233</f>
        <v>0.29374720000000004</v>
      </c>
    </row>
    <row r="234" spans="1:8" ht="12.75">
      <c r="A234" s="16"/>
      <c r="B234" s="23" t="s">
        <v>25</v>
      </c>
      <c r="C234" s="23">
        <v>0.4</v>
      </c>
      <c r="D234" s="23">
        <v>65</v>
      </c>
      <c r="E234" s="11">
        <f>D234/14</f>
        <v>4.642857142857143</v>
      </c>
      <c r="F234" s="13">
        <f>C234*D234*1.732</f>
        <v>45.032</v>
      </c>
      <c r="G234" s="11">
        <v>320</v>
      </c>
      <c r="H234" s="14">
        <f>F234/G234</f>
        <v>0.140725</v>
      </c>
    </row>
    <row r="235" spans="1:8" ht="12.75">
      <c r="A235" s="29" t="s">
        <v>125</v>
      </c>
      <c r="B235" s="11" t="s">
        <v>24</v>
      </c>
      <c r="C235" s="11">
        <v>0.4</v>
      </c>
      <c r="D235" s="11">
        <v>342</v>
      </c>
      <c r="E235" s="11">
        <f>D235/14</f>
        <v>24.428571428571427</v>
      </c>
      <c r="F235" s="13">
        <f>C235*D235*1.732</f>
        <v>236.9376</v>
      </c>
      <c r="G235" s="11">
        <v>630</v>
      </c>
      <c r="H235" s="14">
        <f>F235/G235</f>
        <v>0.3760914285714286</v>
      </c>
    </row>
    <row r="236" spans="1:8" ht="12.75">
      <c r="A236" s="30"/>
      <c r="B236" s="23" t="s">
        <v>25</v>
      </c>
      <c r="C236" s="23">
        <v>0.4</v>
      </c>
      <c r="D236" s="23">
        <v>333</v>
      </c>
      <c r="E236" s="11">
        <f>D236/14</f>
        <v>23.785714285714285</v>
      </c>
      <c r="F236" s="13">
        <f>C236*D236*1.732</f>
        <v>230.70240000000004</v>
      </c>
      <c r="G236" s="11">
        <v>630</v>
      </c>
      <c r="H236" s="14">
        <f>F236/G236</f>
        <v>0.36619428571428575</v>
      </c>
    </row>
    <row r="237" spans="1:8" ht="12.75">
      <c r="A237" s="29" t="s">
        <v>126</v>
      </c>
      <c r="B237" s="11" t="s">
        <v>24</v>
      </c>
      <c r="C237" s="11">
        <v>0.4</v>
      </c>
      <c r="D237" s="11">
        <v>379</v>
      </c>
      <c r="E237" s="11">
        <f>D237/14</f>
        <v>27.071428571428573</v>
      </c>
      <c r="F237" s="13">
        <f>C237*D237*1.732</f>
        <v>262.5712</v>
      </c>
      <c r="G237" s="11">
        <v>1000</v>
      </c>
      <c r="H237" s="14">
        <f>F237/G237</f>
        <v>0.26257119999999995</v>
      </c>
    </row>
    <row r="238" spans="1:8" ht="12.75">
      <c r="A238" s="16"/>
      <c r="B238" s="23" t="s">
        <v>25</v>
      </c>
      <c r="C238" s="23">
        <v>0.4</v>
      </c>
      <c r="D238" s="23">
        <v>126</v>
      </c>
      <c r="E238" s="11">
        <f>D238/14</f>
        <v>9</v>
      </c>
      <c r="F238" s="13">
        <f>C238*D238*1.732</f>
        <v>87.29280000000001</v>
      </c>
      <c r="G238" s="11">
        <v>1000</v>
      </c>
      <c r="H238" s="14">
        <f>F238/G238</f>
        <v>0.08729280000000002</v>
      </c>
    </row>
    <row r="239" spans="1:8" ht="12.75">
      <c r="A239" s="10">
        <v>147</v>
      </c>
      <c r="B239" s="11" t="s">
        <v>24</v>
      </c>
      <c r="C239" s="11">
        <v>0.4</v>
      </c>
      <c r="D239" s="11">
        <v>20</v>
      </c>
      <c r="E239" s="11">
        <f>D239/14</f>
        <v>1.4285714285714286</v>
      </c>
      <c r="F239" s="13">
        <f>C239*D239*1.732</f>
        <v>13.856</v>
      </c>
      <c r="G239" s="11">
        <v>250</v>
      </c>
      <c r="H239" s="14">
        <f>F239/G239</f>
        <v>0.055424</v>
      </c>
    </row>
    <row r="240" spans="1:8" ht="12.75">
      <c r="A240" s="10"/>
      <c r="B240" s="11" t="s">
        <v>25</v>
      </c>
      <c r="C240" s="11">
        <v>0.4</v>
      </c>
      <c r="D240" s="11" t="s">
        <v>127</v>
      </c>
      <c r="E240" s="11"/>
      <c r="F240" s="13">
        <v>0</v>
      </c>
      <c r="G240" s="11">
        <v>250</v>
      </c>
      <c r="H240" s="14">
        <f>F240/G240</f>
        <v>0</v>
      </c>
    </row>
    <row r="241" spans="1:8" ht="12.75">
      <c r="A241" s="10">
        <v>148</v>
      </c>
      <c r="B241" s="11"/>
      <c r="C241" s="11">
        <v>0.4</v>
      </c>
      <c r="D241" s="11">
        <v>8</v>
      </c>
      <c r="E241" s="11">
        <f>D241/14</f>
        <v>0.5714285714285714</v>
      </c>
      <c r="F241" s="13">
        <f>C241*D241*1.732</f>
        <v>5.542400000000001</v>
      </c>
      <c r="G241" s="11">
        <v>40</v>
      </c>
      <c r="H241" s="14">
        <f>F241/G241</f>
        <v>0.13856000000000002</v>
      </c>
    </row>
    <row r="242" spans="1:8" ht="12.75">
      <c r="A242" s="10">
        <v>149</v>
      </c>
      <c r="B242" s="11"/>
      <c r="C242" s="11">
        <v>0.4</v>
      </c>
      <c r="D242" s="11">
        <v>179</v>
      </c>
      <c r="E242" s="11">
        <f>D242/14</f>
        <v>12.785714285714286</v>
      </c>
      <c r="F242" s="13">
        <f>C242*D242*1.732</f>
        <v>124.01120000000002</v>
      </c>
      <c r="G242" s="11">
        <v>180</v>
      </c>
      <c r="H242" s="14">
        <f>F242/G242</f>
        <v>0.6889511111111112</v>
      </c>
    </row>
    <row r="243" spans="1:8" ht="12.75">
      <c r="A243" s="10">
        <v>150</v>
      </c>
      <c r="B243" s="11" t="s">
        <v>24</v>
      </c>
      <c r="C243" s="11">
        <v>0.4</v>
      </c>
      <c r="D243" s="11">
        <v>20</v>
      </c>
      <c r="E243" s="11">
        <f>D243/14</f>
        <v>1.4285714285714286</v>
      </c>
      <c r="F243" s="13">
        <f>C243*D243*1.732</f>
        <v>13.856</v>
      </c>
      <c r="G243" s="11">
        <v>250</v>
      </c>
      <c r="H243" s="14">
        <f>F243/G243</f>
        <v>0.055424</v>
      </c>
    </row>
    <row r="244" spans="1:8" ht="12.75">
      <c r="A244" s="19"/>
      <c r="B244" s="11" t="s">
        <v>128</v>
      </c>
      <c r="C244" s="11">
        <v>0.4</v>
      </c>
      <c r="D244" s="11">
        <v>94</v>
      </c>
      <c r="E244" s="11">
        <f>D244/14</f>
        <v>6.714285714285714</v>
      </c>
      <c r="F244" s="13">
        <f>C244*D244*1.732</f>
        <v>65.1232</v>
      </c>
      <c r="G244" s="11">
        <v>250</v>
      </c>
      <c r="H244" s="14">
        <f>F244/G244</f>
        <v>0.26049279999999997</v>
      </c>
    </row>
    <row r="245" spans="1:8" ht="12.75">
      <c r="A245" s="10">
        <v>151</v>
      </c>
      <c r="B245" s="11" t="s">
        <v>24</v>
      </c>
      <c r="C245" s="11">
        <v>0.4</v>
      </c>
      <c r="D245" s="11">
        <v>100</v>
      </c>
      <c r="E245" s="11">
        <f>D245/14</f>
        <v>7.142857142857143</v>
      </c>
      <c r="F245" s="13">
        <f>C245*D245*1.732</f>
        <v>69.28</v>
      </c>
      <c r="G245" s="11">
        <v>250</v>
      </c>
      <c r="H245" s="14">
        <f>F245/G245</f>
        <v>0.27712</v>
      </c>
    </row>
    <row r="246" spans="1:8" ht="12.75">
      <c r="A246" s="10"/>
      <c r="B246" s="11" t="s">
        <v>25</v>
      </c>
      <c r="C246" s="11">
        <v>0.4</v>
      </c>
      <c r="D246" s="11">
        <v>39</v>
      </c>
      <c r="E246" s="11">
        <f>D246/14</f>
        <v>2.7857142857142856</v>
      </c>
      <c r="F246" s="13">
        <f>C246*D246*1.732</f>
        <v>27.0192</v>
      </c>
      <c r="G246" s="11">
        <v>250</v>
      </c>
      <c r="H246" s="14">
        <f>F246/G246</f>
        <v>0.1080768</v>
      </c>
    </row>
    <row r="247" spans="1:8" ht="12.75">
      <c r="A247" s="10">
        <v>152</v>
      </c>
      <c r="B247" s="11" t="s">
        <v>24</v>
      </c>
      <c r="C247" s="11">
        <v>0.4</v>
      </c>
      <c r="D247" s="11">
        <v>311</v>
      </c>
      <c r="E247" s="11">
        <f>D247/14</f>
        <v>22.214285714285715</v>
      </c>
      <c r="F247" s="13">
        <f>C247*D247*1.732</f>
        <v>215.4608</v>
      </c>
      <c r="G247" s="11">
        <v>630</v>
      </c>
      <c r="H247" s="14">
        <f>F247/G247</f>
        <v>0.34200126984126983</v>
      </c>
    </row>
    <row r="248" spans="1:8" ht="12.75">
      <c r="A248" s="10"/>
      <c r="B248" s="11" t="s">
        <v>25</v>
      </c>
      <c r="C248" s="11">
        <v>0.4</v>
      </c>
      <c r="D248" s="11">
        <v>117</v>
      </c>
      <c r="E248" s="11">
        <f>D248/14</f>
        <v>8.357142857142858</v>
      </c>
      <c r="F248" s="13">
        <f>C248*D248*1.732</f>
        <v>81.05760000000001</v>
      </c>
      <c r="G248" s="11">
        <v>630</v>
      </c>
      <c r="H248" s="14">
        <f>F248/G248</f>
        <v>0.12866285714285716</v>
      </c>
    </row>
    <row r="249" spans="1:8" ht="12.75">
      <c r="A249" s="10">
        <v>153</v>
      </c>
      <c r="B249" s="11" t="s">
        <v>24</v>
      </c>
      <c r="C249" s="11">
        <v>0.4</v>
      </c>
      <c r="D249" s="11">
        <v>99</v>
      </c>
      <c r="E249" s="11">
        <f>D249/14</f>
        <v>7.071428571428571</v>
      </c>
      <c r="F249" s="13">
        <f>C249*D249*1.732</f>
        <v>68.5872</v>
      </c>
      <c r="G249" s="11">
        <v>250</v>
      </c>
      <c r="H249" s="14">
        <f>F249/G249</f>
        <v>0.2743488</v>
      </c>
    </row>
    <row r="250" spans="1:8" ht="12.75">
      <c r="A250" s="10"/>
      <c r="B250" s="11" t="s">
        <v>25</v>
      </c>
      <c r="C250" s="11">
        <v>0.4</v>
      </c>
      <c r="D250" s="11">
        <v>82</v>
      </c>
      <c r="E250" s="11">
        <f>D250/14</f>
        <v>5.857142857142857</v>
      </c>
      <c r="F250" s="13">
        <f>C250*D250*1.732</f>
        <v>56.80960000000001</v>
      </c>
      <c r="G250" s="11">
        <v>250</v>
      </c>
      <c r="H250" s="14">
        <f>F250/G250</f>
        <v>0.22723840000000003</v>
      </c>
    </row>
    <row r="251" spans="1:8" ht="12.75">
      <c r="A251" s="10">
        <v>154</v>
      </c>
      <c r="B251" s="11" t="s">
        <v>24</v>
      </c>
      <c r="C251" s="11">
        <v>0.4</v>
      </c>
      <c r="D251" s="11">
        <v>126</v>
      </c>
      <c r="E251" s="11">
        <f>D251/14</f>
        <v>9</v>
      </c>
      <c r="F251" s="13">
        <f>C251*D251*1.732</f>
        <v>87.29280000000001</v>
      </c>
      <c r="G251" s="11">
        <v>180</v>
      </c>
      <c r="H251" s="14">
        <f>F251/G251</f>
        <v>0.48496000000000006</v>
      </c>
    </row>
    <row r="252" spans="1:8" ht="12.75">
      <c r="A252" s="10"/>
      <c r="B252" s="11" t="s">
        <v>25</v>
      </c>
      <c r="C252" s="11">
        <v>0.4</v>
      </c>
      <c r="D252" s="11">
        <v>126</v>
      </c>
      <c r="E252" s="11">
        <f>D252/14</f>
        <v>9</v>
      </c>
      <c r="F252" s="13">
        <f>C252*D252*1.732</f>
        <v>87.29280000000001</v>
      </c>
      <c r="G252" s="11">
        <v>250</v>
      </c>
      <c r="H252" s="14">
        <f>F252/G252</f>
        <v>0.34917120000000007</v>
      </c>
    </row>
    <row r="253" spans="1:8" ht="12.75">
      <c r="A253" s="10">
        <v>155</v>
      </c>
      <c r="B253" s="11" t="s">
        <v>24</v>
      </c>
      <c r="C253" s="11">
        <v>0.4</v>
      </c>
      <c r="D253" s="11">
        <v>218</v>
      </c>
      <c r="E253" s="11">
        <f>D253/14</f>
        <v>15.571428571428571</v>
      </c>
      <c r="F253" s="13">
        <f>C253*D253*1.732</f>
        <v>151.03040000000001</v>
      </c>
      <c r="G253" s="11">
        <v>630</v>
      </c>
      <c r="H253" s="14">
        <f>F253/G253</f>
        <v>0.23973079365079367</v>
      </c>
    </row>
    <row r="254" spans="1:8" ht="12.75">
      <c r="A254" s="10"/>
      <c r="B254" s="11" t="s">
        <v>25</v>
      </c>
      <c r="C254" s="11">
        <v>0.4</v>
      </c>
      <c r="D254" s="11">
        <v>158</v>
      </c>
      <c r="E254" s="11">
        <f>D254/14</f>
        <v>11.285714285714286</v>
      </c>
      <c r="F254" s="13">
        <f>C254*D254*1.732</f>
        <v>109.4624</v>
      </c>
      <c r="G254" s="11">
        <v>400</v>
      </c>
      <c r="H254" s="14">
        <f>F254/G254</f>
        <v>0.273656</v>
      </c>
    </row>
    <row r="255" spans="1:8" ht="12.75">
      <c r="A255" s="10" t="s">
        <v>129</v>
      </c>
      <c r="B255" s="11" t="s">
        <v>24</v>
      </c>
      <c r="C255" s="11">
        <v>0.4</v>
      </c>
      <c r="D255" s="11">
        <v>232</v>
      </c>
      <c r="E255" s="11">
        <f>D255/14</f>
        <v>16.571428571428573</v>
      </c>
      <c r="F255" s="13">
        <f>C255*D255*1.732</f>
        <v>160.7296</v>
      </c>
      <c r="G255" s="11">
        <v>630</v>
      </c>
      <c r="H255" s="14">
        <f>F255/G255</f>
        <v>0.2551263492063492</v>
      </c>
    </row>
    <row r="256" spans="1:8" ht="12.75">
      <c r="A256" s="10"/>
      <c r="B256" s="11" t="s">
        <v>25</v>
      </c>
      <c r="C256" s="11">
        <v>0.4</v>
      </c>
      <c r="D256" s="11">
        <v>128</v>
      </c>
      <c r="E256" s="11">
        <f>D256/14</f>
        <v>9.142857142857142</v>
      </c>
      <c r="F256" s="13">
        <f>C256*D256*1.732</f>
        <v>88.67840000000001</v>
      </c>
      <c r="G256" s="11">
        <v>630</v>
      </c>
      <c r="H256" s="14">
        <f>F256/G256</f>
        <v>0.1407593650793651</v>
      </c>
    </row>
    <row r="257" spans="1:8" ht="12.75">
      <c r="A257" s="10">
        <v>157</v>
      </c>
      <c r="B257" s="11" t="s">
        <v>24</v>
      </c>
      <c r="C257" s="11">
        <v>0.4</v>
      </c>
      <c r="D257" s="11">
        <v>217</v>
      </c>
      <c r="E257" s="11">
        <f>D257/14</f>
        <v>15.5</v>
      </c>
      <c r="F257" s="13">
        <f>C257*D257*1.732</f>
        <v>150.3376</v>
      </c>
      <c r="G257" s="11">
        <v>1000</v>
      </c>
      <c r="H257" s="14">
        <f>F257/G257</f>
        <v>0.15033760000000002</v>
      </c>
    </row>
    <row r="258" spans="1:8" ht="12.75">
      <c r="A258" s="19"/>
      <c r="B258" s="11" t="s">
        <v>25</v>
      </c>
      <c r="C258" s="11">
        <v>0.4</v>
      </c>
      <c r="D258" s="11">
        <v>72</v>
      </c>
      <c r="E258" s="11">
        <f>D258/14</f>
        <v>5.142857142857143</v>
      </c>
      <c r="F258" s="13">
        <f>C258*D258*1.732</f>
        <v>49.8816</v>
      </c>
      <c r="G258" s="11">
        <v>1000</v>
      </c>
      <c r="H258" s="14">
        <f>F258/G258</f>
        <v>0.0498816</v>
      </c>
    </row>
    <row r="259" spans="1:8" ht="12.75">
      <c r="A259" s="10">
        <v>158</v>
      </c>
      <c r="B259" s="11" t="s">
        <v>24</v>
      </c>
      <c r="C259" s="11">
        <v>0.4</v>
      </c>
      <c r="D259" s="11">
        <v>18</v>
      </c>
      <c r="E259" s="11">
        <f>D259/14</f>
        <v>1.2857142857142858</v>
      </c>
      <c r="F259" s="13">
        <f>C259*D259*1.732</f>
        <v>12.4704</v>
      </c>
      <c r="G259" s="11">
        <v>400</v>
      </c>
      <c r="H259" s="14">
        <f>F259/G259</f>
        <v>0.031176</v>
      </c>
    </row>
    <row r="260" spans="1:8" ht="12.75">
      <c r="A260" s="10"/>
      <c r="B260" s="11" t="s">
        <v>25</v>
      </c>
      <c r="C260" s="11">
        <v>0.4</v>
      </c>
      <c r="D260" s="11">
        <v>71</v>
      </c>
      <c r="E260" s="11">
        <f>D260/14</f>
        <v>5.071428571428571</v>
      </c>
      <c r="F260" s="13">
        <f>C260*D260*1.732</f>
        <v>49.1888</v>
      </c>
      <c r="G260" s="11">
        <v>400</v>
      </c>
      <c r="H260" s="14">
        <f>F260/G260</f>
        <v>0.122972</v>
      </c>
    </row>
    <row r="261" spans="1:8" ht="12.75">
      <c r="A261" s="10">
        <v>159</v>
      </c>
      <c r="B261" s="11" t="s">
        <v>24</v>
      </c>
      <c r="C261" s="11">
        <v>0.4</v>
      </c>
      <c r="D261" s="11">
        <v>202</v>
      </c>
      <c r="E261" s="11">
        <f>D261/14</f>
        <v>14.428571428571429</v>
      </c>
      <c r="F261" s="13">
        <f>C261*D261*1.732</f>
        <v>139.9456</v>
      </c>
      <c r="G261" s="11">
        <v>400</v>
      </c>
      <c r="H261" s="14">
        <f>F261/G261</f>
        <v>0.349864</v>
      </c>
    </row>
    <row r="262" spans="1:8" ht="12.75">
      <c r="A262" s="10"/>
      <c r="B262" s="11" t="s">
        <v>25</v>
      </c>
      <c r="C262" s="11">
        <v>0.4</v>
      </c>
      <c r="D262" s="11">
        <v>4</v>
      </c>
      <c r="E262" s="11">
        <f>D262/14</f>
        <v>0.2857142857142857</v>
      </c>
      <c r="F262" s="13">
        <f>C262*D262*1.732</f>
        <v>2.7712000000000003</v>
      </c>
      <c r="G262" s="11">
        <v>630</v>
      </c>
      <c r="H262" s="14">
        <f>F262/G262</f>
        <v>0.004398730158730159</v>
      </c>
    </row>
    <row r="263" spans="1:8" ht="12.75">
      <c r="A263" s="10">
        <v>160</v>
      </c>
      <c r="B263" s="11" t="s">
        <v>24</v>
      </c>
      <c r="C263" s="11">
        <v>0.4</v>
      </c>
      <c r="D263" s="11">
        <v>166</v>
      </c>
      <c r="E263" s="11">
        <f>D263/14</f>
        <v>11.857142857142858</v>
      </c>
      <c r="F263" s="13">
        <f>C263*D263*1.732</f>
        <v>115.0048</v>
      </c>
      <c r="G263" s="11">
        <v>400</v>
      </c>
      <c r="H263" s="14">
        <f>F263/G263</f>
        <v>0.287512</v>
      </c>
    </row>
    <row r="264" spans="1:8" ht="12.75">
      <c r="A264" s="10"/>
      <c r="B264" s="11" t="s">
        <v>25</v>
      </c>
      <c r="C264" s="11">
        <v>0.4</v>
      </c>
      <c r="D264" s="11">
        <v>143</v>
      </c>
      <c r="E264" s="11">
        <f>D264/14</f>
        <v>10.214285714285714</v>
      </c>
      <c r="F264" s="13">
        <f>C264*D264*1.732</f>
        <v>99.0704</v>
      </c>
      <c r="G264" s="11">
        <v>400</v>
      </c>
      <c r="H264" s="14">
        <f>F264/G264</f>
        <v>0.247676</v>
      </c>
    </row>
    <row r="265" spans="1:8" ht="12.75">
      <c r="A265" s="10">
        <v>161</v>
      </c>
      <c r="B265" s="11" t="s">
        <v>24</v>
      </c>
      <c r="C265" s="11">
        <v>0.4</v>
      </c>
      <c r="D265" s="11">
        <v>249</v>
      </c>
      <c r="E265" s="11">
        <f>D265/14</f>
        <v>17.785714285714285</v>
      </c>
      <c r="F265" s="13">
        <f>C265*D265*1.732</f>
        <v>172.5072</v>
      </c>
      <c r="G265" s="11">
        <v>400</v>
      </c>
      <c r="H265" s="14">
        <f>F265/G265</f>
        <v>0.43126800000000004</v>
      </c>
    </row>
    <row r="266" spans="1:8" ht="12.75">
      <c r="A266" s="10"/>
      <c r="B266" s="11" t="s">
        <v>25</v>
      </c>
      <c r="C266" s="11">
        <v>0.4</v>
      </c>
      <c r="D266" s="11">
        <v>202</v>
      </c>
      <c r="E266" s="11">
        <f>D266/14</f>
        <v>14.428571428571429</v>
      </c>
      <c r="F266" s="13">
        <f>C266*D266*1.732</f>
        <v>139.9456</v>
      </c>
      <c r="G266" s="11">
        <v>400</v>
      </c>
      <c r="H266" s="14">
        <f>F266/G266</f>
        <v>0.349864</v>
      </c>
    </row>
    <row r="267" spans="1:8" ht="12.75">
      <c r="A267" s="10">
        <v>162</v>
      </c>
      <c r="B267" s="11"/>
      <c r="C267" s="11">
        <v>0.4</v>
      </c>
      <c r="D267" s="11">
        <v>52</v>
      </c>
      <c r="E267" s="11">
        <f>D267/14</f>
        <v>3.7142857142857144</v>
      </c>
      <c r="F267" s="13">
        <f>C267*D267*1.732</f>
        <v>36.025600000000004</v>
      </c>
      <c r="G267" s="11">
        <v>250</v>
      </c>
      <c r="H267" s="14">
        <f>F267/G267</f>
        <v>0.14410240000000002</v>
      </c>
    </row>
    <row r="268" spans="1:8" ht="12.75">
      <c r="A268" s="10" t="s">
        <v>130</v>
      </c>
      <c r="B268" s="11" t="s">
        <v>24</v>
      </c>
      <c r="C268" s="11">
        <v>0.4</v>
      </c>
      <c r="D268" s="11">
        <v>43</v>
      </c>
      <c r="E268" s="11">
        <f>D268/14</f>
        <v>3.0714285714285716</v>
      </c>
      <c r="F268" s="13">
        <f>C268*D268*1.732</f>
        <v>29.790399999999998</v>
      </c>
      <c r="G268" s="11">
        <v>160</v>
      </c>
      <c r="H268" s="14">
        <f>F268/G268</f>
        <v>0.18619</v>
      </c>
    </row>
    <row r="269" spans="1:8" ht="12.75">
      <c r="A269" s="16"/>
      <c r="B269" s="23" t="s">
        <v>25</v>
      </c>
      <c r="C269" s="31">
        <v>0.4</v>
      </c>
      <c r="D269" s="11">
        <v>12</v>
      </c>
      <c r="E269" s="11">
        <f>D269/14</f>
        <v>0.8571428571428571</v>
      </c>
      <c r="F269" s="13">
        <f>C269*D269*1.732</f>
        <v>8.313600000000001</v>
      </c>
      <c r="G269" s="11">
        <v>160</v>
      </c>
      <c r="H269" s="14">
        <f>F269/G269</f>
        <v>0.051960000000000006</v>
      </c>
    </row>
    <row r="270" spans="1:8" ht="12.75">
      <c r="A270" s="10" t="s">
        <v>131</v>
      </c>
      <c r="B270" s="11"/>
      <c r="C270" s="11">
        <v>0.4</v>
      </c>
      <c r="D270" s="11">
        <v>177</v>
      </c>
      <c r="E270" s="11">
        <f>D270/14</f>
        <v>12.642857142857142</v>
      </c>
      <c r="F270" s="13">
        <f>C270*D270*1.732</f>
        <v>122.62559999999999</v>
      </c>
      <c r="G270" s="11">
        <v>400</v>
      </c>
      <c r="H270" s="14">
        <f>F270/G270</f>
        <v>0.306564</v>
      </c>
    </row>
    <row r="271" spans="1:8" ht="12.75">
      <c r="A271" s="10" t="s">
        <v>132</v>
      </c>
      <c r="B271" s="11"/>
      <c r="C271" s="11">
        <v>0.4</v>
      </c>
      <c r="D271" s="11">
        <v>171</v>
      </c>
      <c r="E271" s="11">
        <f>D271/14</f>
        <v>12.214285714285714</v>
      </c>
      <c r="F271" s="13">
        <f>C271*D271*1.732</f>
        <v>118.4688</v>
      </c>
      <c r="G271" s="11">
        <v>250</v>
      </c>
      <c r="H271" s="14">
        <f>F271/G271</f>
        <v>0.4738752</v>
      </c>
    </row>
    <row r="272" spans="1:8" ht="12.75">
      <c r="A272" s="10">
        <v>166</v>
      </c>
      <c r="B272" s="11"/>
      <c r="C272" s="11">
        <v>0.4</v>
      </c>
      <c r="D272" s="11">
        <v>38</v>
      </c>
      <c r="E272" s="11">
        <f>D272/14</f>
        <v>2.7142857142857144</v>
      </c>
      <c r="F272" s="13">
        <f>C272*D272*1.732</f>
        <v>26.326400000000003</v>
      </c>
      <c r="G272" s="11">
        <v>100</v>
      </c>
      <c r="H272" s="14">
        <f>F272/G272</f>
        <v>0.26326400000000005</v>
      </c>
    </row>
    <row r="273" spans="1:8" ht="12.75">
      <c r="A273" s="10">
        <v>167</v>
      </c>
      <c r="B273" s="11"/>
      <c r="C273" s="11">
        <v>0.4</v>
      </c>
      <c r="D273" s="11">
        <v>92</v>
      </c>
      <c r="E273" s="11">
        <f>D273/14</f>
        <v>6.571428571428571</v>
      </c>
      <c r="F273" s="13">
        <f>C273*D273*1.732</f>
        <v>63.73760000000001</v>
      </c>
      <c r="G273" s="11">
        <v>400</v>
      </c>
      <c r="H273" s="14">
        <f>F273/G273</f>
        <v>0.159344</v>
      </c>
    </row>
    <row r="274" spans="1:8" ht="12.75">
      <c r="A274" s="10">
        <v>168</v>
      </c>
      <c r="B274" s="24"/>
      <c r="C274" s="11">
        <v>0.4</v>
      </c>
      <c r="D274" s="11">
        <v>133</v>
      </c>
      <c r="E274" s="11">
        <f>D274/14</f>
        <v>9.5</v>
      </c>
      <c r="F274" s="13">
        <f>C274*D274*1.732</f>
        <v>92.14240000000001</v>
      </c>
      <c r="G274" s="11">
        <v>180</v>
      </c>
      <c r="H274" s="14">
        <f>F274/G274</f>
        <v>0.5119022222222223</v>
      </c>
    </row>
    <row r="275" spans="1:8" ht="12.75">
      <c r="A275" s="10">
        <v>169</v>
      </c>
      <c r="B275" s="11" t="s">
        <v>24</v>
      </c>
      <c r="C275" s="11">
        <v>0.4</v>
      </c>
      <c r="D275" s="11">
        <v>2</v>
      </c>
      <c r="E275" s="11">
        <f>D275/14</f>
        <v>0.14285714285714285</v>
      </c>
      <c r="F275" s="13">
        <f>C275*D275*1.732</f>
        <v>1.3856000000000002</v>
      </c>
      <c r="G275" s="11">
        <v>400</v>
      </c>
      <c r="H275" s="14">
        <f>F275/G275</f>
        <v>0.0034640000000000005</v>
      </c>
    </row>
    <row r="276" spans="1:8" ht="12.75">
      <c r="A276" s="10"/>
      <c r="B276" s="11" t="s">
        <v>25</v>
      </c>
      <c r="C276" s="11">
        <v>0.4</v>
      </c>
      <c r="D276" s="11">
        <v>5</v>
      </c>
      <c r="E276" s="11">
        <f>D276/14</f>
        <v>0.35714285714285715</v>
      </c>
      <c r="F276" s="13">
        <f>C276*D276*1.732</f>
        <v>3.464</v>
      </c>
      <c r="G276" s="11">
        <v>400</v>
      </c>
      <c r="H276" s="14">
        <f>F276/G276</f>
        <v>0.00866</v>
      </c>
    </row>
    <row r="277" spans="1:8" ht="12.75">
      <c r="A277" s="10" t="s">
        <v>133</v>
      </c>
      <c r="B277" s="11"/>
      <c r="C277" s="11">
        <v>0.4</v>
      </c>
      <c r="D277" s="11">
        <v>38</v>
      </c>
      <c r="E277" s="11">
        <f>D277/14</f>
        <v>2.7142857142857144</v>
      </c>
      <c r="F277" s="13">
        <f>C277*D277*1.732</f>
        <v>26.326400000000003</v>
      </c>
      <c r="G277" s="11">
        <v>250</v>
      </c>
      <c r="H277" s="14">
        <f>F277/G277</f>
        <v>0.10530560000000001</v>
      </c>
    </row>
    <row r="278" spans="1:8" ht="12.75">
      <c r="A278" s="32">
        <v>171</v>
      </c>
      <c r="B278" s="11"/>
      <c r="C278" s="11">
        <v>0.4</v>
      </c>
      <c r="D278" s="11">
        <v>83</v>
      </c>
      <c r="E278" s="11">
        <f>D278/14</f>
        <v>5.928571428571429</v>
      </c>
      <c r="F278" s="13">
        <f>C278*D278*1.732</f>
        <v>57.5024</v>
      </c>
      <c r="G278" s="11">
        <v>250</v>
      </c>
      <c r="H278" s="14">
        <f>F278/G278</f>
        <v>0.2300096</v>
      </c>
    </row>
    <row r="279" spans="1:8" ht="12.75">
      <c r="A279" s="32">
        <v>172</v>
      </c>
      <c r="B279" s="11"/>
      <c r="C279" s="11">
        <v>0.4</v>
      </c>
      <c r="D279" s="11">
        <v>52</v>
      </c>
      <c r="E279" s="11">
        <f>D279/14</f>
        <v>3.7142857142857144</v>
      </c>
      <c r="F279" s="13">
        <f>C279*D279*1.732</f>
        <v>36.025600000000004</v>
      </c>
      <c r="G279" s="11">
        <v>250</v>
      </c>
      <c r="H279" s="14">
        <f>F279/G279</f>
        <v>0.14410240000000002</v>
      </c>
    </row>
    <row r="280" spans="1:8" ht="12.75">
      <c r="A280" s="10">
        <v>173</v>
      </c>
      <c r="B280" s="11"/>
      <c r="C280" s="11">
        <v>0.4</v>
      </c>
      <c r="D280" s="27">
        <v>84</v>
      </c>
      <c r="E280" s="11">
        <f>D280/14</f>
        <v>6</v>
      </c>
      <c r="F280" s="13">
        <f>C280*D280*1.732</f>
        <v>58.1952</v>
      </c>
      <c r="G280" s="11">
        <v>160</v>
      </c>
      <c r="H280" s="14">
        <f>F280/G280</f>
        <v>0.36372</v>
      </c>
    </row>
    <row r="281" spans="1:8" ht="12.75">
      <c r="A281" s="10">
        <v>174</v>
      </c>
      <c r="B281" s="11"/>
      <c r="C281" s="11">
        <v>0.4</v>
      </c>
      <c r="D281" s="11">
        <v>65</v>
      </c>
      <c r="E281" s="11">
        <f>D281/14</f>
        <v>4.642857142857143</v>
      </c>
      <c r="F281" s="13">
        <f>C281*D281*1.732</f>
        <v>45.032</v>
      </c>
      <c r="G281" s="11">
        <v>250</v>
      </c>
      <c r="H281" s="14">
        <f>F281/G281</f>
        <v>0.18012799999999998</v>
      </c>
    </row>
    <row r="282" spans="1:8" ht="12.75">
      <c r="A282" s="10">
        <v>175</v>
      </c>
      <c r="B282" s="11"/>
      <c r="C282" s="11">
        <v>0.4</v>
      </c>
      <c r="D282" s="11">
        <v>43</v>
      </c>
      <c r="E282" s="11">
        <f>D282/14</f>
        <v>3.0714285714285716</v>
      </c>
      <c r="F282" s="13">
        <f>C282*D282*1.732</f>
        <v>29.790399999999998</v>
      </c>
      <c r="G282" s="11">
        <v>200</v>
      </c>
      <c r="H282" s="14">
        <f>F282/G282</f>
        <v>0.148952</v>
      </c>
    </row>
    <row r="283" spans="1:8" ht="12.75">
      <c r="A283" s="10">
        <v>176</v>
      </c>
      <c r="B283" s="11"/>
      <c r="C283" s="11">
        <v>0.4</v>
      </c>
      <c r="D283" s="11">
        <v>110</v>
      </c>
      <c r="E283" s="11">
        <f>D283/14</f>
        <v>7.857142857142857</v>
      </c>
      <c r="F283" s="13">
        <f>C283*D283*1.732</f>
        <v>76.208</v>
      </c>
      <c r="G283" s="11">
        <v>100</v>
      </c>
      <c r="H283" s="14">
        <f>F283/G283</f>
        <v>0.76208</v>
      </c>
    </row>
    <row r="284" spans="1:8" ht="12.75">
      <c r="A284" s="10">
        <v>177</v>
      </c>
      <c r="B284" s="24"/>
      <c r="C284" s="11">
        <v>0.4</v>
      </c>
      <c r="D284" s="11">
        <v>110</v>
      </c>
      <c r="E284" s="11">
        <f>D284/14</f>
        <v>7.857142857142857</v>
      </c>
      <c r="F284" s="13">
        <f>C284*D284*1.732</f>
        <v>76.208</v>
      </c>
      <c r="G284" s="11">
        <v>160</v>
      </c>
      <c r="H284" s="14">
        <f>F284/G284</f>
        <v>0.4763</v>
      </c>
    </row>
    <row r="285" spans="1:8" ht="12.75">
      <c r="A285" s="10">
        <v>178</v>
      </c>
      <c r="B285" s="11" t="s">
        <v>24</v>
      </c>
      <c r="C285" s="11">
        <v>0.4</v>
      </c>
      <c r="D285" s="11">
        <v>94</v>
      </c>
      <c r="E285" s="11">
        <f>D285/14</f>
        <v>6.714285714285714</v>
      </c>
      <c r="F285" s="13">
        <f>C285*D285*1.732</f>
        <v>65.1232</v>
      </c>
      <c r="G285" s="11">
        <v>400</v>
      </c>
      <c r="H285" s="14">
        <f>F285/G285</f>
        <v>0.16280799999999998</v>
      </c>
    </row>
    <row r="286" spans="1:8" ht="12.75">
      <c r="A286" s="10"/>
      <c r="B286" s="11" t="s">
        <v>25</v>
      </c>
      <c r="C286" s="11">
        <v>0.4</v>
      </c>
      <c r="D286" s="11">
        <v>112</v>
      </c>
      <c r="E286" s="11">
        <f>D286/14</f>
        <v>8</v>
      </c>
      <c r="F286" s="13">
        <f>C286*D286*1.732</f>
        <v>77.59360000000001</v>
      </c>
      <c r="G286" s="11">
        <v>400</v>
      </c>
      <c r="H286" s="14">
        <f>F286/G286</f>
        <v>0.19398400000000002</v>
      </c>
    </row>
    <row r="287" spans="1:8" ht="12.75">
      <c r="A287" s="10" t="s">
        <v>134</v>
      </c>
      <c r="B287" s="11"/>
      <c r="C287" s="11">
        <v>0.4</v>
      </c>
      <c r="D287" s="11">
        <v>70</v>
      </c>
      <c r="E287" s="11">
        <f>D287/14</f>
        <v>5</v>
      </c>
      <c r="F287" s="13">
        <f>C287*D287*1.732</f>
        <v>48.496</v>
      </c>
      <c r="G287" s="11">
        <v>160</v>
      </c>
      <c r="H287" s="14">
        <f>F287/G287</f>
        <v>0.30310000000000004</v>
      </c>
    </row>
    <row r="288" spans="1:8" ht="12.75">
      <c r="A288" s="10" t="s">
        <v>135</v>
      </c>
      <c r="B288" s="11" t="s">
        <v>24</v>
      </c>
      <c r="C288" s="11">
        <v>0.4</v>
      </c>
      <c r="D288" s="11">
        <v>137</v>
      </c>
      <c r="E288" s="11">
        <f>D288/14</f>
        <v>9.785714285714286</v>
      </c>
      <c r="F288" s="13">
        <f>C288*D288*1.732</f>
        <v>94.9136</v>
      </c>
      <c r="G288" s="11">
        <v>630</v>
      </c>
      <c r="H288" s="14">
        <f>F288/G288</f>
        <v>0.15065650793650795</v>
      </c>
    </row>
    <row r="289" spans="1:8" ht="12.75">
      <c r="A289" s="33"/>
      <c r="B289" s="11" t="s">
        <v>25</v>
      </c>
      <c r="C289" s="11">
        <v>0.4</v>
      </c>
      <c r="D289" s="11">
        <v>59</v>
      </c>
      <c r="E289" s="11">
        <f>D289/14</f>
        <v>4.214285714285714</v>
      </c>
      <c r="F289" s="13">
        <f>C289*D289*1.732</f>
        <v>40.8752</v>
      </c>
      <c r="G289" s="11">
        <v>630</v>
      </c>
      <c r="H289" s="14">
        <f>F289/G289</f>
        <v>0.06488126984126984</v>
      </c>
    </row>
    <row r="290" spans="1:8" ht="12.75">
      <c r="A290" s="10" t="s">
        <v>136</v>
      </c>
      <c r="B290" s="11" t="s">
        <v>24</v>
      </c>
      <c r="C290" s="11">
        <v>0.4</v>
      </c>
      <c r="D290" s="11">
        <v>29</v>
      </c>
      <c r="E290" s="11">
        <f>D290/14</f>
        <v>2.0714285714285716</v>
      </c>
      <c r="F290" s="13">
        <f>C290*D290*1.732</f>
        <v>20.0912</v>
      </c>
      <c r="G290" s="11">
        <v>100</v>
      </c>
      <c r="H290" s="14">
        <f>F290/G290</f>
        <v>0.200912</v>
      </c>
    </row>
    <row r="291" spans="1:8" ht="12.75">
      <c r="A291" s="10">
        <v>182</v>
      </c>
      <c r="B291" s="11"/>
      <c r="C291" s="11">
        <v>0.4</v>
      </c>
      <c r="D291" s="11">
        <v>66</v>
      </c>
      <c r="E291" s="11">
        <f>D291/14</f>
        <v>4.714285714285714</v>
      </c>
      <c r="F291" s="13">
        <f>C291*D291*1.732</f>
        <v>45.7248</v>
      </c>
      <c r="G291" s="11">
        <v>160</v>
      </c>
      <c r="H291" s="14">
        <f>F291/G291</f>
        <v>0.28578000000000003</v>
      </c>
    </row>
    <row r="292" spans="1:8" ht="12.75">
      <c r="A292" s="10" t="s">
        <v>137</v>
      </c>
      <c r="B292" s="11"/>
      <c r="C292" s="11">
        <v>0.4</v>
      </c>
      <c r="D292" s="11">
        <v>115</v>
      </c>
      <c r="E292" s="11">
        <f>D292/14</f>
        <v>8.214285714285714</v>
      </c>
      <c r="F292" s="13">
        <f>C292*D292*1.732</f>
        <v>79.672</v>
      </c>
      <c r="G292" s="11">
        <v>100</v>
      </c>
      <c r="H292" s="14">
        <f>F292/G292</f>
        <v>0.79672</v>
      </c>
    </row>
    <row r="293" spans="1:8" ht="12.75">
      <c r="A293" s="10">
        <v>184</v>
      </c>
      <c r="B293" s="11"/>
      <c r="C293" s="11">
        <v>0.4</v>
      </c>
      <c r="D293" s="11">
        <v>117</v>
      </c>
      <c r="E293" s="11">
        <f>D293/14</f>
        <v>8.357142857142858</v>
      </c>
      <c r="F293" s="13">
        <f>C293*D293*1.732</f>
        <v>81.05760000000001</v>
      </c>
      <c r="G293" s="11">
        <v>180</v>
      </c>
      <c r="H293" s="14">
        <f>F293/G293</f>
        <v>0.45032000000000005</v>
      </c>
    </row>
    <row r="294" spans="1:8" ht="12.75">
      <c r="A294" s="10">
        <v>185</v>
      </c>
      <c r="B294" s="11"/>
      <c r="C294" s="11">
        <v>0.4</v>
      </c>
      <c r="D294" s="11">
        <v>69</v>
      </c>
      <c r="E294" s="11">
        <f>D294/14</f>
        <v>4.928571428571429</v>
      </c>
      <c r="F294" s="13">
        <f>C294*D294*1.732</f>
        <v>47.803200000000004</v>
      </c>
      <c r="G294" s="11">
        <v>250</v>
      </c>
      <c r="H294" s="14">
        <f>F294/G294</f>
        <v>0.19121280000000002</v>
      </c>
    </row>
    <row r="295" spans="1:8" ht="12.75">
      <c r="A295" s="10">
        <v>186</v>
      </c>
      <c r="B295" s="11"/>
      <c r="C295" s="11">
        <v>0.4</v>
      </c>
      <c r="D295" s="11">
        <v>121</v>
      </c>
      <c r="E295" s="11">
        <f>D295/14</f>
        <v>8.642857142857142</v>
      </c>
      <c r="F295" s="13">
        <f>C295*D295*1.732</f>
        <v>83.82880000000002</v>
      </c>
      <c r="G295" s="11">
        <v>250</v>
      </c>
      <c r="H295" s="14">
        <f>F295/G295</f>
        <v>0.33531520000000004</v>
      </c>
    </row>
    <row r="296" spans="1:8" ht="12.75">
      <c r="A296" s="10">
        <v>187</v>
      </c>
      <c r="B296" s="11"/>
      <c r="C296" s="11">
        <v>0.4</v>
      </c>
      <c r="D296" s="11">
        <v>126</v>
      </c>
      <c r="E296" s="11">
        <f>D296/14</f>
        <v>9</v>
      </c>
      <c r="F296" s="13">
        <f>C296*D296*1.732</f>
        <v>87.29280000000001</v>
      </c>
      <c r="G296" s="11">
        <v>250</v>
      </c>
      <c r="H296" s="14">
        <f>F296/G296</f>
        <v>0.34917120000000007</v>
      </c>
    </row>
    <row r="297" spans="1:8" ht="12.75">
      <c r="A297" s="10">
        <v>188</v>
      </c>
      <c r="B297" s="11"/>
      <c r="C297" s="11">
        <v>0.4</v>
      </c>
      <c r="D297" s="11">
        <v>119</v>
      </c>
      <c r="E297" s="11">
        <f>D297/14</f>
        <v>8.5</v>
      </c>
      <c r="F297" s="13">
        <f>C297*D297*1.732</f>
        <v>82.4432</v>
      </c>
      <c r="G297" s="11">
        <v>250</v>
      </c>
      <c r="H297" s="14">
        <f>F297/G297</f>
        <v>0.32977280000000003</v>
      </c>
    </row>
    <row r="298" spans="1:8" ht="12.75">
      <c r="A298" s="10">
        <v>189</v>
      </c>
      <c r="B298" s="11"/>
      <c r="C298" s="11">
        <v>0.4</v>
      </c>
      <c r="D298" s="11">
        <v>97</v>
      </c>
      <c r="E298" s="11">
        <f>D298/14</f>
        <v>6.928571428571429</v>
      </c>
      <c r="F298" s="13">
        <f>C298*D298*1.732</f>
        <v>67.20160000000001</v>
      </c>
      <c r="G298" s="11">
        <v>100</v>
      </c>
      <c r="H298" s="14">
        <f>F298/G298</f>
        <v>0.6720160000000002</v>
      </c>
    </row>
    <row r="299" spans="1:8" ht="12.75">
      <c r="A299" s="10">
        <v>190</v>
      </c>
      <c r="B299" s="11"/>
      <c r="C299" s="11">
        <v>0.4</v>
      </c>
      <c r="D299" s="11">
        <v>228</v>
      </c>
      <c r="E299" s="11">
        <f>D299/14</f>
        <v>16.285714285714285</v>
      </c>
      <c r="F299" s="13">
        <f>C299*D299*1.732</f>
        <v>157.9584</v>
      </c>
      <c r="G299" s="11">
        <v>250</v>
      </c>
      <c r="H299" s="14">
        <f>F299/G299</f>
        <v>0.6318336</v>
      </c>
    </row>
    <row r="300" spans="1:8" ht="12.75">
      <c r="A300" s="10">
        <v>191</v>
      </c>
      <c r="B300" s="11"/>
      <c r="C300" s="11">
        <v>0.4</v>
      </c>
      <c r="D300" s="11">
        <v>136</v>
      </c>
      <c r="E300" s="11">
        <f>D300/14</f>
        <v>9.714285714285714</v>
      </c>
      <c r="F300" s="13">
        <f>C300*D300*1.732</f>
        <v>94.22080000000001</v>
      </c>
      <c r="G300" s="11">
        <v>250</v>
      </c>
      <c r="H300" s="14">
        <f>F300/G300</f>
        <v>0.37688320000000003</v>
      </c>
    </row>
    <row r="301" spans="1:8" ht="12.75">
      <c r="A301" s="10">
        <v>192</v>
      </c>
      <c r="B301" s="11"/>
      <c r="C301" s="11">
        <v>0.4</v>
      </c>
      <c r="D301" s="11">
        <v>93</v>
      </c>
      <c r="E301" s="11">
        <f>D301/14</f>
        <v>6.642857142857143</v>
      </c>
      <c r="F301" s="13">
        <f>C301*D301*1.732</f>
        <v>64.4304</v>
      </c>
      <c r="G301" s="11">
        <v>180</v>
      </c>
      <c r="H301" s="14">
        <f>F301/G301</f>
        <v>0.3579466666666667</v>
      </c>
    </row>
    <row r="302" spans="1:8" ht="12.75">
      <c r="A302" s="10">
        <v>193</v>
      </c>
      <c r="B302" s="11"/>
      <c r="C302" s="11">
        <v>0.4</v>
      </c>
      <c r="D302" s="11">
        <v>129</v>
      </c>
      <c r="E302" s="11">
        <f>D302/14</f>
        <v>9.214285714285714</v>
      </c>
      <c r="F302" s="13">
        <f>C302*D302*1.732</f>
        <v>89.3712</v>
      </c>
      <c r="G302" s="11">
        <v>400</v>
      </c>
      <c r="H302" s="14">
        <f>F302/G302</f>
        <v>0.22342800000000002</v>
      </c>
    </row>
    <row r="303" spans="1:8" ht="12.75">
      <c r="A303" s="10" t="s">
        <v>138</v>
      </c>
      <c r="B303" s="11"/>
      <c r="C303" s="11">
        <v>0.4</v>
      </c>
      <c r="D303" s="11">
        <v>5</v>
      </c>
      <c r="E303" s="11">
        <f>D303/14</f>
        <v>0.35714285714285715</v>
      </c>
      <c r="F303" s="13">
        <f>C303*D303*1.732</f>
        <v>3.464</v>
      </c>
      <c r="G303" s="11">
        <v>400</v>
      </c>
      <c r="H303" s="14">
        <f>F303/G303</f>
        <v>0.00866</v>
      </c>
    </row>
    <row r="304" spans="1:8" ht="12.75">
      <c r="A304" s="10">
        <v>195</v>
      </c>
      <c r="B304" s="11"/>
      <c r="C304" s="11">
        <v>0.4</v>
      </c>
      <c r="D304" s="11">
        <v>195</v>
      </c>
      <c r="E304" s="11">
        <f>D304/14</f>
        <v>13.928571428571429</v>
      </c>
      <c r="F304" s="13">
        <f>C304*D304*1.732</f>
        <v>135.096</v>
      </c>
      <c r="G304" s="11">
        <v>250</v>
      </c>
      <c r="H304" s="14">
        <f>F304/G304</f>
        <v>0.540384</v>
      </c>
    </row>
    <row r="305" spans="1:8" ht="12.75">
      <c r="A305" s="10">
        <v>196</v>
      </c>
      <c r="B305" s="11"/>
      <c r="C305" s="11">
        <v>0.4</v>
      </c>
      <c r="D305" s="11">
        <v>112</v>
      </c>
      <c r="E305" s="11">
        <f>D305/14</f>
        <v>8</v>
      </c>
      <c r="F305" s="13">
        <f>C305*D305*1.732</f>
        <v>77.59360000000001</v>
      </c>
      <c r="G305" s="11">
        <v>160</v>
      </c>
      <c r="H305" s="14">
        <f>F305/G305</f>
        <v>0.48496000000000006</v>
      </c>
    </row>
    <row r="306" spans="1:8" ht="12.75">
      <c r="A306" s="10" t="s">
        <v>139</v>
      </c>
      <c r="B306" s="11"/>
      <c r="C306" s="11">
        <v>0.4</v>
      </c>
      <c r="D306" s="11" t="s">
        <v>140</v>
      </c>
      <c r="E306" s="11">
        <v>0</v>
      </c>
      <c r="F306" s="13">
        <v>0</v>
      </c>
      <c r="G306" s="11">
        <v>25</v>
      </c>
      <c r="H306" s="14">
        <v>0</v>
      </c>
    </row>
    <row r="307" spans="1:8" ht="12.75">
      <c r="A307" s="10">
        <v>198</v>
      </c>
      <c r="B307" s="11"/>
      <c r="C307" s="11">
        <v>0.4</v>
      </c>
      <c r="D307" s="11">
        <v>117</v>
      </c>
      <c r="E307" s="11">
        <f>D307/14</f>
        <v>8.357142857142858</v>
      </c>
      <c r="F307" s="13">
        <f>C307*D307*1.732</f>
        <v>81.05760000000001</v>
      </c>
      <c r="G307" s="11">
        <v>250</v>
      </c>
      <c r="H307" s="14">
        <f>F307/G307</f>
        <v>0.32423040000000003</v>
      </c>
    </row>
    <row r="308" spans="1:8" ht="12.75">
      <c r="A308" s="10" t="s">
        <v>141</v>
      </c>
      <c r="B308" s="11"/>
      <c r="C308" s="11">
        <v>0.4</v>
      </c>
      <c r="D308" s="11" t="s">
        <v>140</v>
      </c>
      <c r="E308" s="11">
        <v>0</v>
      </c>
      <c r="F308" s="13">
        <v>0</v>
      </c>
      <c r="G308" s="11">
        <v>100</v>
      </c>
      <c r="H308" s="14">
        <v>0</v>
      </c>
    </row>
    <row r="309" spans="1:8" ht="12.75">
      <c r="A309" s="10">
        <v>200</v>
      </c>
      <c r="B309" s="11"/>
      <c r="C309" s="11">
        <v>0.4</v>
      </c>
      <c r="D309" s="28">
        <v>24</v>
      </c>
      <c r="E309" s="11">
        <f>D309/14</f>
        <v>1.7142857142857142</v>
      </c>
      <c r="F309" s="13">
        <f>C309*D309*1.732</f>
        <v>16.627200000000002</v>
      </c>
      <c r="G309" s="11">
        <v>40</v>
      </c>
      <c r="H309" s="14">
        <f>F309/G309</f>
        <v>0.41568000000000005</v>
      </c>
    </row>
    <row r="310" spans="1:8" ht="12.75">
      <c r="A310" s="10">
        <v>201</v>
      </c>
      <c r="B310" s="11"/>
      <c r="C310" s="11">
        <v>0.4</v>
      </c>
      <c r="D310" s="11">
        <v>10</v>
      </c>
      <c r="E310" s="11">
        <f>D310/14</f>
        <v>0.7142857142857143</v>
      </c>
      <c r="F310" s="13">
        <f>C310*D310*1.732</f>
        <v>6.928</v>
      </c>
      <c r="G310" s="11">
        <v>100</v>
      </c>
      <c r="H310" s="14">
        <f>F310/G310</f>
        <v>0.06928</v>
      </c>
    </row>
    <row r="311" spans="1:8" ht="12.75">
      <c r="A311" s="10">
        <v>202</v>
      </c>
      <c r="B311" s="11"/>
      <c r="C311" s="11">
        <v>0.4</v>
      </c>
      <c r="D311" s="11">
        <v>205</v>
      </c>
      <c r="E311" s="11">
        <f>D311/14</f>
        <v>14.642857142857142</v>
      </c>
      <c r="F311" s="13">
        <f>C311*D311*1.732</f>
        <v>142.024</v>
      </c>
      <c r="G311" s="11">
        <v>160</v>
      </c>
      <c r="H311" s="14">
        <f>F311/G311</f>
        <v>0.88765</v>
      </c>
    </row>
    <row r="312" spans="1:8" ht="12.75">
      <c r="A312" s="10" t="s">
        <v>142</v>
      </c>
      <c r="B312" s="11"/>
      <c r="C312" s="11">
        <v>0.4</v>
      </c>
      <c r="D312" s="27">
        <v>0</v>
      </c>
      <c r="E312" s="11">
        <f>D312/14</f>
        <v>0</v>
      </c>
      <c r="F312" s="13">
        <f>C312*D312*1.732</f>
        <v>0</v>
      </c>
      <c r="G312" s="11">
        <v>250</v>
      </c>
      <c r="H312" s="14">
        <f>F312/G312</f>
        <v>0</v>
      </c>
    </row>
    <row r="313" spans="1:8" ht="12.75">
      <c r="A313" s="10" t="s">
        <v>143</v>
      </c>
      <c r="B313" s="11"/>
      <c r="C313" s="11">
        <v>0.4</v>
      </c>
      <c r="D313" s="11">
        <v>32</v>
      </c>
      <c r="E313" s="11">
        <f>D313/14</f>
        <v>2.2857142857142856</v>
      </c>
      <c r="F313" s="13">
        <f>C313*D313*1.732</f>
        <v>22.169600000000003</v>
      </c>
      <c r="G313" s="11">
        <v>63</v>
      </c>
      <c r="H313" s="14">
        <f>F313/G313</f>
        <v>0.35189841269841277</v>
      </c>
    </row>
    <row r="314" spans="1:8" ht="12.75">
      <c r="A314" s="10">
        <v>205</v>
      </c>
      <c r="B314" s="11"/>
      <c r="C314" s="11">
        <v>0.4</v>
      </c>
      <c r="D314" s="11">
        <v>62</v>
      </c>
      <c r="E314" s="11">
        <f>D314/14</f>
        <v>4.428571428571429</v>
      </c>
      <c r="F314" s="13">
        <f>C314*D314*1.732</f>
        <v>42.9536</v>
      </c>
      <c r="G314" s="11">
        <v>160</v>
      </c>
      <c r="H314" s="14">
        <f>F314/G314</f>
        <v>0.26846000000000003</v>
      </c>
    </row>
    <row r="315" spans="1:8" ht="12.75">
      <c r="A315" s="10" t="s">
        <v>144</v>
      </c>
      <c r="B315" s="11"/>
      <c r="C315" s="11">
        <v>0.4</v>
      </c>
      <c r="D315" s="11">
        <v>52</v>
      </c>
      <c r="E315" s="11">
        <f>D315/14</f>
        <v>3.7142857142857144</v>
      </c>
      <c r="F315" s="13">
        <f>C315*D315*1.732</f>
        <v>36.025600000000004</v>
      </c>
      <c r="G315" s="11">
        <v>160</v>
      </c>
      <c r="H315" s="14">
        <f>F315/G315</f>
        <v>0.22516000000000003</v>
      </c>
    </row>
    <row r="316" spans="1:8" ht="12.75">
      <c r="A316" s="10" t="s">
        <v>145</v>
      </c>
      <c r="B316" s="11"/>
      <c r="C316" s="11">
        <v>0.4</v>
      </c>
      <c r="D316" s="27">
        <v>19</v>
      </c>
      <c r="E316" s="11">
        <f>D316/14</f>
        <v>1.3571428571428572</v>
      </c>
      <c r="F316" s="13">
        <f>C316*D316*1.732</f>
        <v>13.163200000000002</v>
      </c>
      <c r="G316" s="11">
        <v>250</v>
      </c>
      <c r="H316" s="14">
        <f>F316/G316</f>
        <v>0.05265280000000001</v>
      </c>
    </row>
    <row r="317" spans="1:8" ht="12.75">
      <c r="A317" s="10" t="s">
        <v>146</v>
      </c>
      <c r="B317" s="11"/>
      <c r="C317" s="11">
        <v>0.4</v>
      </c>
      <c r="D317" s="11">
        <v>11</v>
      </c>
      <c r="E317" s="11">
        <f>D317/14</f>
        <v>0.7857142857142857</v>
      </c>
      <c r="F317" s="13">
        <f>C317*D317*1.732</f>
        <v>7.620800000000001</v>
      </c>
      <c r="G317" s="11">
        <v>630</v>
      </c>
      <c r="H317" s="14">
        <f>F317/G317</f>
        <v>0.012096507936507938</v>
      </c>
    </row>
    <row r="318" spans="1:8" ht="12.75">
      <c r="A318" s="10"/>
      <c r="B318" s="11"/>
      <c r="C318" s="11">
        <v>0.4</v>
      </c>
      <c r="D318" s="11">
        <v>37</v>
      </c>
      <c r="E318" s="11">
        <f>D318/14</f>
        <v>2.642857142857143</v>
      </c>
      <c r="F318" s="13">
        <f>C318*D318*1.732</f>
        <v>25.6336</v>
      </c>
      <c r="G318" s="11">
        <v>630</v>
      </c>
      <c r="H318" s="14">
        <f>F318/G318</f>
        <v>0.04068825396825397</v>
      </c>
    </row>
    <row r="319" spans="1:8" ht="12.75">
      <c r="A319" s="10" t="s">
        <v>147</v>
      </c>
      <c r="B319" s="11"/>
      <c r="C319" s="11">
        <v>0.4</v>
      </c>
      <c r="D319" s="27">
        <v>9</v>
      </c>
      <c r="E319" s="11">
        <f>D319/14</f>
        <v>0.6428571428571429</v>
      </c>
      <c r="F319" s="13">
        <f>C319*D319*1.732</f>
        <v>6.2352</v>
      </c>
      <c r="G319" s="11">
        <v>250</v>
      </c>
      <c r="H319" s="14">
        <f>F319/G319</f>
        <v>0.0249408</v>
      </c>
    </row>
    <row r="320" spans="1:8" ht="12.75">
      <c r="A320" s="10" t="s">
        <v>148</v>
      </c>
      <c r="B320" s="11"/>
      <c r="C320" s="11">
        <v>0.4</v>
      </c>
      <c r="D320" s="18" t="s">
        <v>140</v>
      </c>
      <c r="E320" s="18"/>
      <c r="F320" s="13">
        <v>0</v>
      </c>
      <c r="G320" s="11">
        <v>0</v>
      </c>
      <c r="H320" s="14">
        <v>0</v>
      </c>
    </row>
    <row r="321" spans="1:8" ht="12.75">
      <c r="A321" s="10">
        <v>216</v>
      </c>
      <c r="B321" s="11" t="s">
        <v>24</v>
      </c>
      <c r="C321" s="11">
        <v>0.4</v>
      </c>
      <c r="D321" s="11">
        <v>126</v>
      </c>
      <c r="E321" s="11">
        <f>D321/14</f>
        <v>9</v>
      </c>
      <c r="F321" s="13">
        <f>C321*D321*1.732</f>
        <v>87.29280000000001</v>
      </c>
      <c r="G321" s="11">
        <v>400</v>
      </c>
      <c r="H321" s="14">
        <f>F321/G321</f>
        <v>0.21823200000000004</v>
      </c>
    </row>
    <row r="322" spans="1:8" ht="12.75">
      <c r="A322" s="10"/>
      <c r="B322" s="11" t="s">
        <v>25</v>
      </c>
      <c r="C322" s="11">
        <v>0.4</v>
      </c>
      <c r="D322" s="11">
        <v>128</v>
      </c>
      <c r="E322" s="11">
        <f>D322/14</f>
        <v>9.142857142857142</v>
      </c>
      <c r="F322" s="13">
        <f>C322*D322*1.732</f>
        <v>88.67840000000001</v>
      </c>
      <c r="G322" s="11">
        <v>400</v>
      </c>
      <c r="H322" s="14">
        <f>F322/G322</f>
        <v>0.22169600000000003</v>
      </c>
    </row>
    <row r="323" spans="1:8" ht="12.75">
      <c r="A323" s="10">
        <v>220</v>
      </c>
      <c r="B323" s="11"/>
      <c r="C323" s="11">
        <v>0.4</v>
      </c>
      <c r="D323" s="11">
        <v>138</v>
      </c>
      <c r="E323" s="11">
        <f>D323/14</f>
        <v>9.857142857142858</v>
      </c>
      <c r="F323" s="13">
        <f>C323*D323*1.732</f>
        <v>95.60640000000001</v>
      </c>
      <c r="G323" s="11">
        <v>160</v>
      </c>
      <c r="H323" s="14">
        <f>F323/G323</f>
        <v>0.5975400000000001</v>
      </c>
    </row>
    <row r="324" spans="1:8" ht="12.75">
      <c r="A324" s="10">
        <v>221</v>
      </c>
      <c r="B324" s="11"/>
      <c r="C324" s="11">
        <v>0.4</v>
      </c>
      <c r="D324" s="11">
        <v>63</v>
      </c>
      <c r="E324" s="11">
        <f>D324/14</f>
        <v>4.5</v>
      </c>
      <c r="F324" s="13">
        <f>C324*D324*1.732</f>
        <v>43.64640000000001</v>
      </c>
      <c r="G324" s="11">
        <v>250</v>
      </c>
      <c r="H324" s="14">
        <f>F324/G324</f>
        <v>0.17458560000000004</v>
      </c>
    </row>
    <row r="325" spans="1:8" ht="12.75">
      <c r="A325" s="10">
        <v>222</v>
      </c>
      <c r="B325" s="11"/>
      <c r="C325" s="11">
        <v>0.4</v>
      </c>
      <c r="D325" s="11">
        <v>111</v>
      </c>
      <c r="E325" s="11">
        <f>D325/14</f>
        <v>7.928571428571429</v>
      </c>
      <c r="F325" s="13">
        <f>C325*D325*1.732</f>
        <v>76.9008</v>
      </c>
      <c r="G325" s="11">
        <v>250</v>
      </c>
      <c r="H325" s="14">
        <f>F325/G325</f>
        <v>0.3076032</v>
      </c>
    </row>
    <row r="326" spans="1:8" ht="12.75">
      <c r="A326" s="10">
        <v>225</v>
      </c>
      <c r="B326" s="24"/>
      <c r="C326" s="11">
        <v>0.4</v>
      </c>
      <c r="D326" s="11">
        <v>134</v>
      </c>
      <c r="E326" s="11">
        <f>D326/14</f>
        <v>9.571428571428571</v>
      </c>
      <c r="F326" s="13">
        <f>C326*D326*1.732</f>
        <v>92.8352</v>
      </c>
      <c r="G326" s="11">
        <v>250</v>
      </c>
      <c r="H326" s="14">
        <f>F326/G326</f>
        <v>0.3713408</v>
      </c>
    </row>
    <row r="327" spans="1:8" ht="12.75">
      <c r="A327" s="10">
        <v>226</v>
      </c>
      <c r="B327" s="11" t="s">
        <v>24</v>
      </c>
      <c r="C327" s="11">
        <v>0.4</v>
      </c>
      <c r="D327" s="11">
        <v>50</v>
      </c>
      <c r="E327" s="11">
        <f>D327/14</f>
        <v>3.5714285714285716</v>
      </c>
      <c r="F327" s="13">
        <f>C327*D327*1.732</f>
        <v>34.64</v>
      </c>
      <c r="G327" s="11">
        <v>250</v>
      </c>
      <c r="H327" s="14">
        <f>F327/G327</f>
        <v>0.13856</v>
      </c>
    </row>
    <row r="328" spans="1:8" ht="12.75">
      <c r="A328" s="10"/>
      <c r="B328" s="11" t="s">
        <v>25</v>
      </c>
      <c r="C328" s="11">
        <v>0.4</v>
      </c>
      <c r="D328" s="11">
        <v>33</v>
      </c>
      <c r="E328" s="11">
        <f>D328/14</f>
        <v>2.357142857142857</v>
      </c>
      <c r="F328" s="13">
        <f>C328*D328*1.732</f>
        <v>22.8624</v>
      </c>
      <c r="G328" s="11">
        <v>250</v>
      </c>
      <c r="H328" s="14">
        <f>F328/G328</f>
        <v>0.0914496</v>
      </c>
    </row>
    <row r="329" spans="1:8" ht="12.75">
      <c r="A329" s="10" t="s">
        <v>149</v>
      </c>
      <c r="B329" s="11"/>
      <c r="C329" s="11">
        <v>0.4</v>
      </c>
      <c r="D329" s="11">
        <v>172</v>
      </c>
      <c r="E329" s="11">
        <f>D329/14</f>
        <v>12.285714285714286</v>
      </c>
      <c r="F329" s="13">
        <f>C329*D329*1.732</f>
        <v>119.16159999999999</v>
      </c>
      <c r="G329" s="11">
        <v>400</v>
      </c>
      <c r="H329" s="14">
        <f>F329/G329</f>
        <v>0.297904</v>
      </c>
    </row>
    <row r="330" spans="1:8" ht="12.75">
      <c r="A330" s="34">
        <v>228</v>
      </c>
      <c r="B330" s="11"/>
      <c r="C330" s="11">
        <v>0.4</v>
      </c>
      <c r="D330" s="11">
        <v>1</v>
      </c>
      <c r="E330" s="11">
        <f>D330/14</f>
        <v>0.07142857142857142</v>
      </c>
      <c r="F330" s="13">
        <f>C330*D330*1.732</f>
        <v>0.6928000000000001</v>
      </c>
      <c r="G330" s="11">
        <v>40</v>
      </c>
      <c r="H330" s="14">
        <f>F330/G330</f>
        <v>0.017320000000000002</v>
      </c>
    </row>
    <row r="331" spans="1:8" ht="12.75">
      <c r="A331" s="10" t="s">
        <v>150</v>
      </c>
      <c r="B331" s="35" t="s">
        <v>24</v>
      </c>
      <c r="C331" s="11">
        <v>0.4</v>
      </c>
      <c r="D331" s="11">
        <v>54</v>
      </c>
      <c r="E331" s="11">
        <f>D331/14</f>
        <v>3.857142857142857</v>
      </c>
      <c r="F331" s="13">
        <f>C331*D331*1.732</f>
        <v>37.4112</v>
      </c>
      <c r="G331" s="11">
        <v>400</v>
      </c>
      <c r="H331" s="14">
        <f>F331/G331</f>
        <v>0.093528</v>
      </c>
    </row>
    <row r="332" spans="1:8" ht="12.75">
      <c r="A332" s="10"/>
      <c r="B332" s="35" t="s">
        <v>25</v>
      </c>
      <c r="C332" s="11">
        <v>0.4</v>
      </c>
      <c r="D332" s="11">
        <v>17</v>
      </c>
      <c r="E332" s="11">
        <f>D332/14</f>
        <v>1.2142857142857142</v>
      </c>
      <c r="F332" s="13">
        <f>C332*D332*1.732</f>
        <v>11.777600000000001</v>
      </c>
      <c r="G332" s="11">
        <v>400</v>
      </c>
      <c r="H332" s="14">
        <f>F332/G332</f>
        <v>0.029444000000000005</v>
      </c>
    </row>
    <row r="333" spans="1:8" ht="12.75">
      <c r="A333" s="10" t="s">
        <v>151</v>
      </c>
      <c r="B333" s="35" t="s">
        <v>24</v>
      </c>
      <c r="C333" s="11">
        <v>0.4</v>
      </c>
      <c r="D333" s="27">
        <v>38</v>
      </c>
      <c r="E333" s="11">
        <f>D333/14</f>
        <v>2.7142857142857144</v>
      </c>
      <c r="F333" s="13">
        <f>C333*D333*1.732</f>
        <v>26.326400000000003</v>
      </c>
      <c r="G333" s="11">
        <v>630</v>
      </c>
      <c r="H333" s="14">
        <f>F333/G333</f>
        <v>0.04178793650793651</v>
      </c>
    </row>
    <row r="334" spans="1:8" ht="12.75">
      <c r="A334" s="10"/>
      <c r="B334" s="35" t="s">
        <v>25</v>
      </c>
      <c r="C334" s="11">
        <v>0.4</v>
      </c>
      <c r="D334" s="27">
        <v>3</v>
      </c>
      <c r="E334" s="11">
        <f>D334/14</f>
        <v>0.21428571428571427</v>
      </c>
      <c r="F334" s="13">
        <f>C334*D334*1.732</f>
        <v>2.0784000000000002</v>
      </c>
      <c r="G334" s="11">
        <v>630</v>
      </c>
      <c r="H334" s="14">
        <f>F334/G334</f>
        <v>0.0032990476190476194</v>
      </c>
    </row>
    <row r="335" spans="1:8" ht="12.75">
      <c r="A335" s="32" t="s">
        <v>152</v>
      </c>
      <c r="B335" s="35" t="s">
        <v>24</v>
      </c>
      <c r="C335" s="11">
        <v>0.4</v>
      </c>
      <c r="D335" s="11">
        <v>134</v>
      </c>
      <c r="E335" s="11">
        <f>D335/14</f>
        <v>9.571428571428571</v>
      </c>
      <c r="F335" s="13">
        <f>C335*D335*1.732</f>
        <v>92.8352</v>
      </c>
      <c r="G335" s="11">
        <v>400</v>
      </c>
      <c r="H335" s="14">
        <f>F335/G335</f>
        <v>0.232088</v>
      </c>
    </row>
    <row r="336" spans="1:8" ht="12.75">
      <c r="A336" s="15"/>
      <c r="B336" s="35" t="s">
        <v>25</v>
      </c>
      <c r="C336" s="11">
        <v>0.4</v>
      </c>
      <c r="D336" s="11">
        <v>149</v>
      </c>
      <c r="E336" s="11">
        <f>D336/14</f>
        <v>10.642857142857142</v>
      </c>
      <c r="F336" s="13">
        <f>C336*D336*1.732</f>
        <v>103.2272</v>
      </c>
      <c r="G336" s="11">
        <v>630</v>
      </c>
      <c r="H336" s="14">
        <f>F336/G336</f>
        <v>0.1638526984126984</v>
      </c>
    </row>
    <row r="337" spans="1:8" ht="12.75">
      <c r="A337" s="32" t="s">
        <v>153</v>
      </c>
      <c r="B337" s="35" t="s">
        <v>24</v>
      </c>
      <c r="C337" s="11">
        <v>0.4</v>
      </c>
      <c r="D337" s="11">
        <v>26</v>
      </c>
      <c r="E337" s="11">
        <f>D337/14</f>
        <v>1.8571428571428572</v>
      </c>
      <c r="F337" s="13">
        <f>C337*D337*1.732</f>
        <v>18.012800000000002</v>
      </c>
      <c r="G337" s="11">
        <v>250</v>
      </c>
      <c r="H337" s="14">
        <f>F337/G337</f>
        <v>0.07205120000000001</v>
      </c>
    </row>
    <row r="338" spans="1:8" ht="12.75">
      <c r="A338" s="15">
        <v>234</v>
      </c>
      <c r="B338" s="35" t="s">
        <v>24</v>
      </c>
      <c r="C338" s="11">
        <v>0.4</v>
      </c>
      <c r="D338" s="11">
        <v>75</v>
      </c>
      <c r="E338" s="11">
        <f>D338/14</f>
        <v>5.357142857142857</v>
      </c>
      <c r="F338" s="13">
        <f>C338*D338*1.732</f>
        <v>51.96</v>
      </c>
      <c r="G338" s="11">
        <v>1000</v>
      </c>
      <c r="H338" s="14">
        <f>F338/G338</f>
        <v>0.05196</v>
      </c>
    </row>
    <row r="339" spans="1:8" ht="12.75">
      <c r="A339" s="10" t="s">
        <v>154</v>
      </c>
      <c r="B339" s="35" t="s">
        <v>25</v>
      </c>
      <c r="C339" s="11">
        <v>0.4</v>
      </c>
      <c r="D339" s="11">
        <v>59</v>
      </c>
      <c r="E339" s="11">
        <f>D339/14</f>
        <v>4.214285714285714</v>
      </c>
      <c r="F339" s="13">
        <f>C339*D339*1.732</f>
        <v>40.8752</v>
      </c>
      <c r="G339" s="11">
        <v>1000</v>
      </c>
      <c r="H339" s="14">
        <f>F339/G339</f>
        <v>0.0408752</v>
      </c>
    </row>
    <row r="340" spans="1:8" ht="12.75">
      <c r="A340" s="10" t="s">
        <v>155</v>
      </c>
      <c r="B340" s="35" t="s">
        <v>25</v>
      </c>
      <c r="C340" s="11">
        <v>0.4</v>
      </c>
      <c r="D340" s="11">
        <v>44</v>
      </c>
      <c r="E340" s="11">
        <f>D340/14</f>
        <v>3.142857142857143</v>
      </c>
      <c r="F340" s="13">
        <f>C340*D340*1.732</f>
        <v>30.483200000000004</v>
      </c>
      <c r="G340" s="11">
        <v>250</v>
      </c>
      <c r="H340" s="14">
        <f>F340/G340</f>
        <v>0.12193280000000001</v>
      </c>
    </row>
    <row r="341" spans="1:8" ht="12.75">
      <c r="A341" s="10" t="s">
        <v>155</v>
      </c>
      <c r="B341" s="35" t="s">
        <v>25</v>
      </c>
      <c r="C341" s="11">
        <v>0.4</v>
      </c>
      <c r="D341" s="11">
        <v>0</v>
      </c>
      <c r="E341" s="11">
        <f>D341/14</f>
        <v>0</v>
      </c>
      <c r="F341" s="13">
        <f>C341*D341*1.732</f>
        <v>0</v>
      </c>
      <c r="G341" s="11">
        <v>250</v>
      </c>
      <c r="H341" s="14">
        <f>F341/G341</f>
        <v>0</v>
      </c>
    </row>
    <row r="342" spans="1:8" ht="12.75">
      <c r="A342" s="10" t="s">
        <v>156</v>
      </c>
      <c r="B342" s="35" t="s">
        <v>25</v>
      </c>
      <c r="C342" s="11">
        <v>0.4</v>
      </c>
      <c r="D342" s="11">
        <v>50</v>
      </c>
      <c r="E342" s="11">
        <f>D342/14</f>
        <v>3.5714285714285716</v>
      </c>
      <c r="F342" s="13">
        <f>C342*D342*1.732</f>
        <v>34.64</v>
      </c>
      <c r="G342" s="11">
        <v>250</v>
      </c>
      <c r="H342" s="14">
        <f>F342/G342</f>
        <v>0.13856</v>
      </c>
    </row>
    <row r="343" spans="1:8" ht="12.75">
      <c r="A343" s="10" t="s">
        <v>157</v>
      </c>
      <c r="B343" s="35" t="s">
        <v>25</v>
      </c>
      <c r="C343" s="11">
        <v>0.4</v>
      </c>
      <c r="D343" s="11">
        <v>57</v>
      </c>
      <c r="E343" s="11">
        <f>D343/14</f>
        <v>4.071428571428571</v>
      </c>
      <c r="F343" s="13">
        <f>C343*D343*1.732</f>
        <v>39.4896</v>
      </c>
      <c r="G343" s="11">
        <v>250</v>
      </c>
      <c r="H343" s="14">
        <f>F343/G343</f>
        <v>0.1579584</v>
      </c>
    </row>
    <row r="344" spans="1:8" ht="12.75">
      <c r="A344" s="10" t="s">
        <v>158</v>
      </c>
      <c r="B344" s="35" t="s">
        <v>25</v>
      </c>
      <c r="C344" s="11">
        <v>0.4</v>
      </c>
      <c r="D344" s="27">
        <v>10</v>
      </c>
      <c r="E344" s="11">
        <f>D344/14</f>
        <v>0.7142857142857143</v>
      </c>
      <c r="F344" s="13">
        <f>C344*D344*1.732</f>
        <v>6.928</v>
      </c>
      <c r="G344" s="11">
        <v>250</v>
      </c>
      <c r="H344" s="14">
        <f>F344/G344</f>
        <v>0.027712</v>
      </c>
    </row>
    <row r="345" spans="1:8" ht="12.75">
      <c r="A345" s="10" t="s">
        <v>159</v>
      </c>
      <c r="B345" s="35" t="s">
        <v>25</v>
      </c>
      <c r="C345" s="11">
        <v>0.4</v>
      </c>
      <c r="D345" s="11">
        <v>13</v>
      </c>
      <c r="E345" s="11">
        <f>D345/14</f>
        <v>0.9285714285714286</v>
      </c>
      <c r="F345" s="13">
        <f>C345*D345*1.732</f>
        <v>9.006400000000001</v>
      </c>
      <c r="G345" s="11">
        <v>160</v>
      </c>
      <c r="H345" s="14">
        <f>F345/G345</f>
        <v>0.05629000000000001</v>
      </c>
    </row>
    <row r="346" spans="1:8" ht="12.75">
      <c r="A346" s="36">
        <v>300</v>
      </c>
      <c r="B346" s="37"/>
      <c r="C346" s="11">
        <v>0.4</v>
      </c>
      <c r="D346" s="27">
        <v>4</v>
      </c>
      <c r="E346" s="11">
        <f>D346/14</f>
        <v>0.2857142857142857</v>
      </c>
      <c r="F346" s="13">
        <f>C346*D346*1.732</f>
        <v>2.7712000000000003</v>
      </c>
      <c r="G346" s="11">
        <v>100</v>
      </c>
      <c r="H346" s="14">
        <f>F346/G346</f>
        <v>0.027712000000000004</v>
      </c>
    </row>
    <row r="347" spans="1:8" ht="12.75">
      <c r="A347" s="38"/>
      <c r="B347" s="24"/>
      <c r="C347" s="11"/>
      <c r="D347" s="11"/>
      <c r="E347" s="11"/>
      <c r="F347" s="13"/>
      <c r="G347" s="11"/>
      <c r="H347" s="14"/>
    </row>
    <row r="348" spans="1:8" ht="12.75">
      <c r="A348" s="10" t="s">
        <v>160</v>
      </c>
      <c r="B348" s="11" t="s">
        <v>24</v>
      </c>
      <c r="C348" s="11">
        <v>0.4</v>
      </c>
      <c r="D348" s="11">
        <v>50</v>
      </c>
      <c r="E348" s="11">
        <f>D348/14</f>
        <v>3.5714285714285716</v>
      </c>
      <c r="F348" s="13">
        <f>C348*D348*1.732</f>
        <v>34.64</v>
      </c>
      <c r="G348" s="11">
        <v>160</v>
      </c>
      <c r="H348" s="14">
        <f>F348/G348</f>
        <v>0.2165</v>
      </c>
    </row>
    <row r="349" spans="1:8" ht="12.75">
      <c r="A349" s="10"/>
      <c r="B349" s="11" t="s">
        <v>25</v>
      </c>
      <c r="C349" s="11">
        <v>0.4</v>
      </c>
      <c r="D349" s="11">
        <v>93</v>
      </c>
      <c r="E349" s="11">
        <f>D349/14</f>
        <v>6.642857142857143</v>
      </c>
      <c r="F349" s="13">
        <f>C349*D349*1.732</f>
        <v>64.4304</v>
      </c>
      <c r="G349" s="11">
        <v>180</v>
      </c>
      <c r="H349" s="14">
        <f>F349/G349</f>
        <v>0.3579466666666667</v>
      </c>
    </row>
    <row r="350" spans="1:8" ht="12.75">
      <c r="A350" s="10" t="s">
        <v>161</v>
      </c>
      <c r="B350" s="11" t="s">
        <v>24</v>
      </c>
      <c r="C350" s="11">
        <v>0.4</v>
      </c>
      <c r="D350" s="27">
        <v>71</v>
      </c>
      <c r="E350" s="11">
        <f>D350/14</f>
        <v>5.071428571428571</v>
      </c>
      <c r="F350" s="13">
        <f>C350*D350*1.732</f>
        <v>49.1888</v>
      </c>
      <c r="G350" s="11">
        <v>320</v>
      </c>
      <c r="H350" s="14">
        <f>F350/G350</f>
        <v>0.153715</v>
      </c>
    </row>
    <row r="351" spans="1:8" ht="12.75">
      <c r="A351" s="39"/>
      <c r="B351" s="11" t="s">
        <v>25</v>
      </c>
      <c r="C351" s="11">
        <v>0.4</v>
      </c>
      <c r="D351" s="11">
        <v>31</v>
      </c>
      <c r="E351" s="11">
        <f>D351/14</f>
        <v>2.2142857142857144</v>
      </c>
      <c r="F351" s="13">
        <f>C351*D351*1.732</f>
        <v>21.4768</v>
      </c>
      <c r="G351" s="11">
        <v>250</v>
      </c>
      <c r="H351" s="14">
        <f>F351/G351</f>
        <v>0.0859072</v>
      </c>
    </row>
    <row r="352" spans="1:8" ht="12.75">
      <c r="A352" s="10" t="s">
        <v>162</v>
      </c>
      <c r="B352" s="11" t="s">
        <v>24</v>
      </c>
      <c r="C352" s="11">
        <v>0.4</v>
      </c>
      <c r="D352" s="11">
        <v>118</v>
      </c>
      <c r="E352" s="11">
        <f>D352/14</f>
        <v>8.428571428571429</v>
      </c>
      <c r="F352" s="13">
        <f>C352*D352*1.732</f>
        <v>81.7504</v>
      </c>
      <c r="G352" s="11">
        <v>320</v>
      </c>
      <c r="H352" s="14">
        <f>F352/G352</f>
        <v>0.25547</v>
      </c>
    </row>
    <row r="353" spans="1:8" ht="12.75">
      <c r="A353" s="10"/>
      <c r="B353" s="11" t="s">
        <v>25</v>
      </c>
      <c r="C353" s="11">
        <v>0.4</v>
      </c>
      <c r="D353" s="11">
        <v>250</v>
      </c>
      <c r="E353" s="11">
        <f>D353/14</f>
        <v>17.857142857142858</v>
      </c>
      <c r="F353" s="13">
        <f>C353*D353*1.732</f>
        <v>173.2</v>
      </c>
      <c r="G353" s="11">
        <v>250</v>
      </c>
      <c r="H353" s="14">
        <f>F353/G353</f>
        <v>0.6928</v>
      </c>
    </row>
    <row r="354" spans="1:8" ht="12.75">
      <c r="A354" s="10" t="s">
        <v>163</v>
      </c>
      <c r="B354" s="11" t="s">
        <v>24</v>
      </c>
      <c r="C354" s="11">
        <v>0.4</v>
      </c>
      <c r="D354" s="28">
        <v>820</v>
      </c>
      <c r="E354" s="11">
        <f>D354/14</f>
        <v>58.57142857142857</v>
      </c>
      <c r="F354" s="13">
        <f>C354*D354*1.732</f>
        <v>568.096</v>
      </c>
      <c r="G354" s="11">
        <v>1000</v>
      </c>
      <c r="H354" s="14">
        <f>F354/G354</f>
        <v>0.568096</v>
      </c>
    </row>
    <row r="355" spans="1:8" ht="12.75">
      <c r="A355" s="10"/>
      <c r="B355" s="11" t="s">
        <v>25</v>
      </c>
      <c r="C355" s="11">
        <v>0.4</v>
      </c>
      <c r="D355" s="28">
        <v>415</v>
      </c>
      <c r="E355" s="11">
        <f>D355/14</f>
        <v>29.642857142857142</v>
      </c>
      <c r="F355" s="13">
        <f>C355*D355*1.732</f>
        <v>287.512</v>
      </c>
      <c r="G355" s="11">
        <v>1000</v>
      </c>
      <c r="H355" s="14">
        <f>F355/G355</f>
        <v>0.287512</v>
      </c>
    </row>
    <row r="356" spans="1:8" ht="12.75">
      <c r="A356" s="10" t="s">
        <v>164</v>
      </c>
      <c r="B356" s="11" t="s">
        <v>24</v>
      </c>
      <c r="C356" s="11">
        <v>0.4</v>
      </c>
      <c r="D356" s="11">
        <v>125</v>
      </c>
      <c r="E356" s="11">
        <f>D356/14</f>
        <v>8.928571428571429</v>
      </c>
      <c r="F356" s="13">
        <f>C356*D356*1.732</f>
        <v>86.6</v>
      </c>
      <c r="G356" s="11">
        <v>630</v>
      </c>
      <c r="H356" s="14">
        <f>F356/G356</f>
        <v>0.13746031746031745</v>
      </c>
    </row>
    <row r="357" spans="1:8" ht="12.75">
      <c r="A357" s="10"/>
      <c r="B357" s="11" t="s">
        <v>25</v>
      </c>
      <c r="C357" s="11">
        <v>0.4</v>
      </c>
      <c r="D357" s="11">
        <v>224</v>
      </c>
      <c r="E357" s="11">
        <f>D357/14</f>
        <v>16</v>
      </c>
      <c r="F357" s="13">
        <f>C357*D357*1.732</f>
        <v>155.18720000000002</v>
      </c>
      <c r="G357" s="11">
        <v>630</v>
      </c>
      <c r="H357" s="14">
        <f>F357/G357</f>
        <v>0.24632888888888893</v>
      </c>
    </row>
    <row r="358" spans="1:8" ht="12.75">
      <c r="A358" s="10" t="s">
        <v>165</v>
      </c>
      <c r="B358" s="11" t="s">
        <v>24</v>
      </c>
      <c r="C358" s="11">
        <v>0.4</v>
      </c>
      <c r="D358" s="11">
        <v>94</v>
      </c>
      <c r="E358" s="11">
        <f>D358/14</f>
        <v>6.714285714285714</v>
      </c>
      <c r="F358" s="13">
        <f>C358*D358*1.732</f>
        <v>65.1232</v>
      </c>
      <c r="G358" s="11">
        <v>630</v>
      </c>
      <c r="H358" s="14">
        <f>F358/G358</f>
        <v>0.10337015873015873</v>
      </c>
    </row>
    <row r="359" spans="1:8" ht="12.75">
      <c r="A359" s="10"/>
      <c r="B359" s="11" t="s">
        <v>25</v>
      </c>
      <c r="C359" s="11">
        <v>0.4</v>
      </c>
      <c r="D359" s="11">
        <v>198</v>
      </c>
      <c r="E359" s="11">
        <f>D359/14</f>
        <v>14.142857142857142</v>
      </c>
      <c r="F359" s="13">
        <f>C359*D359*1.732</f>
        <v>137.1744</v>
      </c>
      <c r="G359" s="11">
        <v>400</v>
      </c>
      <c r="H359" s="14">
        <f>F359/G359</f>
        <v>0.34293599999999996</v>
      </c>
    </row>
    <row r="360" spans="1:8" ht="12.75">
      <c r="A360" s="10" t="s">
        <v>166</v>
      </c>
      <c r="B360" s="11" t="s">
        <v>24</v>
      </c>
      <c r="C360" s="11">
        <v>0.4</v>
      </c>
      <c r="D360" s="11">
        <v>82</v>
      </c>
      <c r="E360" s="11">
        <f>D360/14</f>
        <v>5.857142857142857</v>
      </c>
      <c r="F360" s="13">
        <f>C360*D360*1.732</f>
        <v>56.80960000000001</v>
      </c>
      <c r="G360" s="11">
        <v>1000</v>
      </c>
      <c r="H360" s="14">
        <f>F360/G360</f>
        <v>0.05680960000000001</v>
      </c>
    </row>
    <row r="361" spans="1:8" ht="12.75">
      <c r="A361" s="10"/>
      <c r="B361" s="11" t="s">
        <v>25</v>
      </c>
      <c r="C361" s="11">
        <v>0.4</v>
      </c>
      <c r="D361" s="11">
        <v>59</v>
      </c>
      <c r="E361" s="11">
        <f>D361/14</f>
        <v>4.214285714285714</v>
      </c>
      <c r="F361" s="13">
        <f>C361*D361*1.732</f>
        <v>40.8752</v>
      </c>
      <c r="G361" s="11">
        <v>1000</v>
      </c>
      <c r="H361" s="14">
        <f>F361/G361</f>
        <v>0.0408752</v>
      </c>
    </row>
    <row r="362" spans="1:8" ht="12.75">
      <c r="A362" s="10" t="s">
        <v>167</v>
      </c>
      <c r="B362" s="11" t="s">
        <v>24</v>
      </c>
      <c r="C362" s="11">
        <v>0.4</v>
      </c>
      <c r="D362" s="11">
        <v>161</v>
      </c>
      <c r="E362" s="11">
        <f>D362/14</f>
        <v>11.5</v>
      </c>
      <c r="F362" s="13">
        <f>C362*D362*1.732</f>
        <v>111.5408</v>
      </c>
      <c r="G362" s="11">
        <v>630</v>
      </c>
      <c r="H362" s="14">
        <f>F362/G362</f>
        <v>0.1770488888888889</v>
      </c>
    </row>
    <row r="363" spans="1:8" ht="12.75">
      <c r="A363" s="10"/>
      <c r="B363" s="11" t="s">
        <v>25</v>
      </c>
      <c r="C363" s="11">
        <v>0.4</v>
      </c>
      <c r="D363" s="11">
        <v>233</v>
      </c>
      <c r="E363" s="11">
        <f>D363/14</f>
        <v>16.642857142857142</v>
      </c>
      <c r="F363" s="13">
        <f>C363*D363*1.732</f>
        <v>161.4224</v>
      </c>
      <c r="G363" s="11">
        <v>630</v>
      </c>
      <c r="H363" s="14">
        <f>F363/G363</f>
        <v>0.25622603174603176</v>
      </c>
    </row>
    <row r="364" spans="1:8" ht="12.75">
      <c r="A364" s="40"/>
      <c r="B364" s="41"/>
      <c r="C364" s="42"/>
      <c r="D364" s="42"/>
      <c r="E364" s="42"/>
      <c r="F364" s="43"/>
      <c r="G364" s="42"/>
      <c r="H364" s="44"/>
    </row>
    <row r="365" spans="1:8" ht="12.75">
      <c r="A365" s="40"/>
      <c r="B365" s="41"/>
      <c r="C365" s="42"/>
      <c r="D365" s="42"/>
      <c r="E365" s="42"/>
      <c r="F365" s="43"/>
      <c r="G365" s="42"/>
      <c r="H365" s="44"/>
    </row>
    <row r="366" ht="12.75">
      <c r="A366" s="45" t="s">
        <v>168</v>
      </c>
    </row>
    <row r="367" ht="12.75">
      <c r="A367" s="45"/>
    </row>
    <row r="368" spans="1:7" ht="12.75">
      <c r="A368" s="45" t="s">
        <v>169</v>
      </c>
      <c r="G368" t="s">
        <v>170</v>
      </c>
    </row>
    <row r="369" ht="12.75">
      <c r="A369" s="45"/>
    </row>
    <row r="370" spans="1:7" ht="12.75">
      <c r="A370" s="45" t="s">
        <v>171</v>
      </c>
      <c r="G370" t="s">
        <v>172</v>
      </c>
    </row>
    <row r="371" ht="12.75">
      <c r="A371" s="45"/>
    </row>
    <row r="372" ht="12.75">
      <c r="A372" s="45"/>
    </row>
    <row r="373" ht="12.75">
      <c r="A373" s="45"/>
    </row>
    <row r="374" ht="12.75">
      <c r="A374" s="45"/>
    </row>
    <row r="375" ht="12.75">
      <c r="A375" s="45"/>
    </row>
    <row r="376" ht="12.75">
      <c r="A376" s="45"/>
    </row>
    <row r="377" ht="12.75">
      <c r="A377" s="45"/>
    </row>
    <row r="378" ht="12.75">
      <c r="A378" s="45"/>
    </row>
    <row r="379" ht="12.75">
      <c r="A379" s="45"/>
    </row>
    <row r="380" ht="12.75">
      <c r="A380" s="45"/>
    </row>
    <row r="381" ht="12.75">
      <c r="A381" s="45"/>
    </row>
    <row r="382" ht="12.75">
      <c r="A382" s="45"/>
    </row>
    <row r="383" ht="12.75">
      <c r="A383" s="45"/>
    </row>
    <row r="384" ht="12.75">
      <c r="A384" s="45"/>
    </row>
    <row r="385" ht="12.75">
      <c r="A385" s="45"/>
    </row>
    <row r="386" ht="12.75">
      <c r="A386" s="45"/>
    </row>
    <row r="387" ht="12.75">
      <c r="A387" s="45"/>
    </row>
    <row r="388" ht="12.75">
      <c r="A388" s="45"/>
    </row>
    <row r="389" ht="12.75">
      <c r="A389" s="45"/>
    </row>
    <row r="390" ht="12.75">
      <c r="A390" s="45"/>
    </row>
    <row r="391" ht="12.75">
      <c r="A391" s="45"/>
    </row>
    <row r="392" ht="12.75">
      <c r="A392" s="45"/>
    </row>
    <row r="393" ht="12.75">
      <c r="A393" s="45"/>
    </row>
    <row r="394" ht="12.75">
      <c r="A394" s="45"/>
    </row>
    <row r="395" ht="12.75">
      <c r="A395" s="45"/>
    </row>
    <row r="396" ht="12.75">
      <c r="A396" s="45"/>
    </row>
    <row r="397" ht="12.75">
      <c r="A397" s="45"/>
    </row>
    <row r="398" ht="12.75">
      <c r="A398" s="45"/>
    </row>
    <row r="399" ht="12.75">
      <c r="A399" s="45"/>
    </row>
    <row r="400" ht="12.75">
      <c r="A400" s="45"/>
    </row>
    <row r="401" ht="12.75">
      <c r="A401" s="45"/>
    </row>
    <row r="402" ht="12.75">
      <c r="A402" s="45"/>
    </row>
    <row r="403" ht="12.75">
      <c r="A403" s="45"/>
    </row>
    <row r="404" ht="12.75">
      <c r="A404" s="45"/>
    </row>
    <row r="405" ht="12.75">
      <c r="A405" s="45"/>
    </row>
    <row r="406" ht="12.75">
      <c r="A406" s="45"/>
    </row>
    <row r="407" ht="12.75">
      <c r="A407" s="45"/>
    </row>
    <row r="408" ht="12.75">
      <c r="A408" s="45"/>
    </row>
    <row r="409" ht="12.75">
      <c r="A409" s="45"/>
    </row>
    <row r="410" ht="12.75">
      <c r="A410" s="45"/>
    </row>
    <row r="411" ht="12.75">
      <c r="A411" s="45"/>
    </row>
    <row r="412" ht="12.75">
      <c r="A412" s="45"/>
    </row>
    <row r="413" ht="12.75">
      <c r="A413" s="45"/>
    </row>
    <row r="414" ht="12.75">
      <c r="A414" s="45"/>
    </row>
    <row r="415" ht="12.75">
      <c r="A415" s="45"/>
    </row>
    <row r="416" ht="12.75">
      <c r="A416" s="45"/>
    </row>
    <row r="417" ht="12.75">
      <c r="A417" s="45"/>
    </row>
    <row r="418" ht="12.75">
      <c r="A418" s="45"/>
    </row>
    <row r="419" ht="12.75">
      <c r="A419" s="45"/>
    </row>
    <row r="420" ht="12.75">
      <c r="A420" s="45"/>
    </row>
    <row r="421" ht="12.75">
      <c r="A421" s="45"/>
    </row>
    <row r="422" ht="12.75">
      <c r="A422" s="45"/>
    </row>
    <row r="423" ht="12.75">
      <c r="A423" s="45"/>
    </row>
    <row r="424" ht="12.75">
      <c r="A424" s="45"/>
    </row>
    <row r="425" ht="12.75">
      <c r="A425" s="45"/>
    </row>
    <row r="426" ht="12.75">
      <c r="A426" s="45"/>
    </row>
    <row r="427" ht="12.75">
      <c r="A427" s="45"/>
    </row>
    <row r="428" ht="12.75">
      <c r="A428" s="45"/>
    </row>
    <row r="429" ht="12.75">
      <c r="A429" s="45"/>
    </row>
    <row r="430" ht="12.75">
      <c r="A430" s="45"/>
    </row>
    <row r="431" ht="12.75">
      <c r="A431" s="45"/>
    </row>
    <row r="432" ht="12.75">
      <c r="A432" s="45"/>
    </row>
    <row r="433" ht="12.75">
      <c r="A433" s="45"/>
    </row>
    <row r="434" ht="12.75">
      <c r="A434" s="45"/>
    </row>
    <row r="435" ht="12.75">
      <c r="A435" s="45"/>
    </row>
    <row r="436" ht="12.75">
      <c r="A436" s="45"/>
    </row>
    <row r="437" ht="12.75">
      <c r="A437" s="45"/>
    </row>
    <row r="438" ht="12.75">
      <c r="A438" s="45"/>
    </row>
    <row r="439" ht="12.75">
      <c r="A439" s="45"/>
    </row>
    <row r="440" ht="12.75">
      <c r="A440" s="45"/>
    </row>
    <row r="441" ht="12.75">
      <c r="A441" s="45"/>
    </row>
    <row r="442" ht="12.75">
      <c r="A442" s="45"/>
    </row>
    <row r="443" ht="12.75">
      <c r="A443" s="45"/>
    </row>
    <row r="444" ht="12.75">
      <c r="A444" s="45"/>
    </row>
    <row r="445" ht="12.75">
      <c r="A445" s="45"/>
    </row>
    <row r="446" ht="12.75">
      <c r="A446" s="45"/>
    </row>
    <row r="447" ht="12.75">
      <c r="A447" s="45"/>
    </row>
    <row r="448" ht="12.75">
      <c r="A448" s="45"/>
    </row>
    <row r="449" ht="12.75">
      <c r="A449" s="45"/>
    </row>
    <row r="450" ht="12.75">
      <c r="A450" s="45"/>
    </row>
    <row r="451" ht="12.75">
      <c r="A451" s="45"/>
    </row>
    <row r="452" ht="12.75">
      <c r="A452" s="45"/>
    </row>
    <row r="453" ht="12.75">
      <c r="A453" s="45"/>
    </row>
    <row r="454" ht="12.75">
      <c r="A454" s="45"/>
    </row>
    <row r="455" ht="12.75">
      <c r="A455" s="45"/>
    </row>
    <row r="456" ht="12.75">
      <c r="A456" s="45"/>
    </row>
    <row r="457" ht="12.75">
      <c r="A457" s="45"/>
    </row>
    <row r="458" ht="12.75">
      <c r="A458" s="45"/>
    </row>
    <row r="459" ht="12.75">
      <c r="A459" s="45"/>
    </row>
    <row r="460" ht="12.75">
      <c r="A460" s="45"/>
    </row>
    <row r="461" ht="12.75">
      <c r="A461" s="45"/>
    </row>
    <row r="462" ht="12.75">
      <c r="A462" s="45"/>
    </row>
    <row r="463" ht="12.75">
      <c r="A463" s="45"/>
    </row>
    <row r="464" ht="12.75">
      <c r="A464" s="45"/>
    </row>
    <row r="465" ht="12.75">
      <c r="A465" s="45"/>
    </row>
    <row r="466" ht="12.75">
      <c r="A466" s="45"/>
    </row>
    <row r="467" ht="12.75">
      <c r="A467" s="45"/>
    </row>
    <row r="468" ht="12.75">
      <c r="A468" s="45"/>
    </row>
    <row r="469" ht="12.75">
      <c r="A469" s="45"/>
    </row>
    <row r="470" ht="12.75">
      <c r="A470" s="45"/>
    </row>
    <row r="471" ht="12.75">
      <c r="A471" s="45"/>
    </row>
    <row r="472" ht="12.75">
      <c r="A472" s="45"/>
    </row>
    <row r="473" ht="12.75">
      <c r="A473" s="45"/>
    </row>
    <row r="474" ht="12.75">
      <c r="A474" s="45"/>
    </row>
    <row r="475" ht="12.75">
      <c r="A475" s="45"/>
    </row>
    <row r="476" ht="12.75">
      <c r="A476" s="45"/>
    </row>
    <row r="477" ht="12.75">
      <c r="A477" s="45"/>
    </row>
    <row r="478" ht="12.75">
      <c r="A478" s="45"/>
    </row>
    <row r="479" ht="12.75">
      <c r="A479" s="45"/>
    </row>
    <row r="480" ht="12.75">
      <c r="A480" s="45"/>
    </row>
    <row r="481" ht="12.75">
      <c r="A481" s="45"/>
    </row>
    <row r="482" ht="12.75">
      <c r="A482" s="45"/>
    </row>
    <row r="483" ht="12.75">
      <c r="A483" s="45"/>
    </row>
    <row r="484" ht="12.75">
      <c r="A484" s="45"/>
    </row>
    <row r="485" ht="12.75">
      <c r="A485" s="45"/>
    </row>
    <row r="486" ht="12.75">
      <c r="A486" s="45"/>
    </row>
    <row r="487" ht="12.75">
      <c r="A487" s="45"/>
    </row>
    <row r="488" ht="12.75">
      <c r="A488" s="45"/>
    </row>
    <row r="489" ht="12.75">
      <c r="A489" s="45"/>
    </row>
    <row r="490" ht="12.75">
      <c r="A490" s="45"/>
    </row>
    <row r="491" ht="12.75">
      <c r="A491" s="45"/>
    </row>
    <row r="492" ht="12.75">
      <c r="A492" s="45"/>
    </row>
    <row r="493" ht="12.75">
      <c r="A493" s="45"/>
    </row>
    <row r="494" ht="12.75">
      <c r="A494" s="45"/>
    </row>
    <row r="495" ht="12.75">
      <c r="A495" s="45"/>
    </row>
    <row r="496" ht="12.75">
      <c r="A496" s="45"/>
    </row>
  </sheetData>
  <sheetProtection selectLockedCells="1" selectUnlockedCells="1"/>
  <printOptions/>
  <pageMargins left="0.7875" right="0.39375" top="0.19652777777777777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</cp:lastModifiedBy>
  <cp:lastPrinted>2017-02-09T09:42:38Z</cp:lastPrinted>
  <dcterms:created xsi:type="dcterms:W3CDTF">2013-01-31T08:52:16Z</dcterms:created>
  <dcterms:modified xsi:type="dcterms:W3CDTF">2017-02-09T10:04:01Z</dcterms:modified>
  <cp:category/>
  <cp:version/>
  <cp:contentType/>
  <cp:contentStatus/>
  <cp:revision>11</cp:revision>
</cp:coreProperties>
</file>