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18135" windowHeight="10995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Лист1!$A$1:$I$29</definedName>
  </definedNames>
  <calcPr calcId="124519" iterateDelta="1E-4"/>
</workbook>
</file>

<file path=xl/calcChain.xml><?xml version="1.0" encoding="utf-8"?>
<calcChain xmlns="http://schemas.openxmlformats.org/spreadsheetml/2006/main">
  <c r="H7" i="1"/>
  <c r="G18"/>
  <c r="G15"/>
  <c r="I7"/>
  <c r="G10"/>
  <c r="G11"/>
  <c r="G12"/>
  <c r="G7" l="1"/>
  <c r="G19" s="1"/>
</calcChain>
</file>

<file path=xl/sharedStrings.xml><?xml version="1.0" encoding="utf-8"?>
<sst xmlns="http://schemas.openxmlformats.org/spreadsheetml/2006/main" count="22" uniqueCount="22">
  <si>
    <t>Информация</t>
  </si>
  <si>
    <t>о балансе электрической энергии и затратах на оплату потерь</t>
  </si>
  <si>
    <t xml:space="preserve">за </t>
  </si>
  <si>
    <t>квартал</t>
  </si>
  <si>
    <t>года</t>
  </si>
  <si>
    <t xml:space="preserve">(в соответствии с Постановлением Правительства Российской Федерации №24 от 21.01.2004 год) </t>
  </si>
  <si>
    <t>в том числе от:</t>
  </si>
  <si>
    <t xml:space="preserve">ООО «Башкирэнерго» </t>
  </si>
  <si>
    <t>Всего</t>
  </si>
  <si>
    <t>СН2</t>
  </si>
  <si>
    <t>НН</t>
  </si>
  <si>
    <t xml:space="preserve">ООО «Башнефть-Добыча» </t>
  </si>
  <si>
    <t xml:space="preserve">АО "Сетевая компания" </t>
  </si>
  <si>
    <r>
      <t>Приуральский филиал ООО "Газпром Энерго"</t>
    </r>
    <r>
      <rPr>
        <u/>
        <sz val="12"/>
        <color rgb="FF000000"/>
        <rFont val="Arial"/>
        <family val="2"/>
        <charset val="204"/>
      </rPr>
      <t/>
    </r>
  </si>
  <si>
    <t>Получено электроэнергии в сеть АО "ОЭС" от всех поставщиков, тыс.кВт.ч:</t>
  </si>
  <si>
    <t>Отпущено электроэнергии из сети АО "ОЭС" , тыс.кВт.ч:</t>
  </si>
  <si>
    <t>Потери электроэнергии, тыс.кВт.ч:</t>
  </si>
  <si>
    <t>Потери электроэнергии, %:</t>
  </si>
  <si>
    <t>Норматив потерь на 2023 год, %</t>
  </si>
  <si>
    <t>Затраты на оплату потерь, тыс.руб. (без НДС)</t>
  </si>
  <si>
    <t xml:space="preserve">Перечень мероприятий по снижению размеров потерь в сетях, а также сроки их исполнения и источники финансирования </t>
  </si>
  <si>
    <t>отражены в утвержденной «Программе энергосбережения АО «ОЭС» 2022-2026гг.», размещенной на сайте предприятия.</t>
  </si>
</sst>
</file>

<file path=xl/styles.xml><?xml version="1.0" encoding="utf-8"?>
<styleSheet xmlns="http://schemas.openxmlformats.org/spreadsheetml/2006/main">
  <numFmts count="1">
    <numFmt numFmtId="164" formatCode="#,##0.000"/>
  </numFmts>
  <fonts count="14">
    <font>
      <sz val="11"/>
      <color theme="1"/>
      <name val="Calibri"/>
      <family val="2"/>
      <charset val="204"/>
      <scheme val="minor"/>
    </font>
    <font>
      <sz val="11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color rgb="FF000000"/>
      <name val="Arial"/>
      <family val="2"/>
      <charset val="204"/>
    </font>
    <font>
      <u/>
      <sz val="12"/>
      <color rgb="FF000000"/>
      <name val="Arial"/>
      <family val="2"/>
      <charset val="204"/>
    </font>
    <font>
      <u/>
      <sz val="11"/>
      <color theme="10"/>
      <name val="Calibri"/>
      <family val="2"/>
      <charset val="204"/>
    </font>
    <font>
      <b/>
      <sz val="11"/>
      <color rgb="FF000000"/>
      <name val="Arial"/>
      <family val="2"/>
      <charset val="204"/>
    </font>
    <font>
      <b/>
      <u/>
      <sz val="11"/>
      <color rgb="FF000000"/>
      <name val="Arial"/>
      <family val="2"/>
      <charset val="204"/>
    </font>
    <font>
      <b/>
      <sz val="12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u/>
      <sz val="12"/>
      <color theme="10"/>
      <name val="Arial"/>
      <family val="2"/>
      <charset val="204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3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64" fontId="1" fillId="0" borderId="0" xfId="0" applyNumberFormat="1" applyFont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10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1" applyFont="1" applyAlignment="1" applyProtection="1">
      <alignment horizontal="left"/>
    </xf>
    <xf numFmtId="0" fontId="12" fillId="0" borderId="0" xfId="0" applyFont="1"/>
    <xf numFmtId="0" fontId="1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2" fillId="0" borderId="0" xfId="0" applyFont="1" applyAlignment="1">
      <alignment horizontal="left" indent="1"/>
    </xf>
    <xf numFmtId="3" fontId="12" fillId="0" borderId="0" xfId="0" applyNumberFormat="1" applyFont="1"/>
    <xf numFmtId="164" fontId="6" fillId="0" borderId="0" xfId="0" applyNumberFormat="1" applyFont="1" applyAlignment="1">
      <alignment horizontal="right"/>
    </xf>
    <xf numFmtId="0" fontId="12" fillId="0" borderId="0" xfId="0" applyFont="1" applyAlignment="1">
      <alignment horizontal="right"/>
    </xf>
    <xf numFmtId="0" fontId="1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3" fillId="0" borderId="0" xfId="0" applyFont="1" applyAlignment="1"/>
    <xf numFmtId="0" fontId="12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right"/>
    </xf>
    <xf numFmtId="0" fontId="12" fillId="0" borderId="1" xfId="0" applyFont="1" applyBorder="1"/>
    <xf numFmtId="164" fontId="1" fillId="0" borderId="1" xfId="0" applyNumberFormat="1" applyFont="1" applyFill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4" fontId="6" fillId="0" borderId="1" xfId="0" applyNumberFormat="1" applyFont="1" applyBorder="1" applyAlignment="1">
      <alignment horizontal="right"/>
    </xf>
    <xf numFmtId="0" fontId="13" fillId="0" borderId="1" xfId="0" applyFont="1" applyBorder="1"/>
    <xf numFmtId="164" fontId="12" fillId="0" borderId="1" xfId="0" applyNumberFormat="1" applyFont="1" applyBorder="1"/>
    <xf numFmtId="0" fontId="12" fillId="0" borderId="2" xfId="0" applyFont="1" applyBorder="1" applyAlignment="1">
      <alignment horizontal="center"/>
    </xf>
    <xf numFmtId="164" fontId="6" fillId="0" borderId="2" xfId="0" applyNumberFormat="1" applyFont="1" applyBorder="1" applyAlignment="1">
      <alignment horizontal="right"/>
    </xf>
    <xf numFmtId="0" fontId="12" fillId="0" borderId="2" xfId="0" applyFont="1" applyBorder="1"/>
    <xf numFmtId="164" fontId="1" fillId="0" borderId="2" xfId="0" applyNumberFormat="1" applyFont="1" applyBorder="1" applyAlignment="1">
      <alignment horizontal="right"/>
    </xf>
    <xf numFmtId="4" fontId="13" fillId="0" borderId="1" xfId="0" applyNumberFormat="1" applyFont="1" applyBorder="1"/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view="pageBreakPreview" zoomScale="70" zoomScaleSheetLayoutView="70" workbookViewId="0">
      <selection activeCell="N19" sqref="N19"/>
    </sheetView>
  </sheetViews>
  <sheetFormatPr defaultRowHeight="15"/>
  <cols>
    <col min="1" max="1" width="15.28515625" style="6" customWidth="1"/>
    <col min="2" max="2" width="29.5703125" style="6" customWidth="1"/>
    <col min="3" max="3" width="11.140625" style="6" customWidth="1"/>
    <col min="4" max="4" width="4.7109375" style="6" customWidth="1"/>
    <col min="5" max="5" width="9.140625" style="6"/>
    <col min="6" max="6" width="9.85546875" style="6" customWidth="1"/>
    <col min="7" max="7" width="16.140625" style="6" customWidth="1"/>
    <col min="8" max="8" width="14.85546875" style="6" customWidth="1"/>
    <col min="9" max="9" width="13.85546875" style="6" customWidth="1"/>
    <col min="10" max="10" width="11.5703125" style="6" bestFit="1" customWidth="1"/>
    <col min="11" max="11" width="10.42578125" style="6" bestFit="1" customWidth="1"/>
    <col min="12" max="16384" width="9.140625" style="6"/>
  </cols>
  <sheetData>
    <row r="1" spans="1:11" ht="15.7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1" ht="15.75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>
      <c r="A3" s="36" t="s">
        <v>5</v>
      </c>
      <c r="B3" s="36"/>
      <c r="C3" s="36"/>
      <c r="D3" s="36"/>
      <c r="E3" s="36"/>
      <c r="F3" s="36"/>
      <c r="G3" s="36"/>
      <c r="H3" s="36"/>
      <c r="I3" s="36"/>
      <c r="J3" s="36"/>
    </row>
    <row r="4" spans="1:11">
      <c r="A4" s="7"/>
      <c r="B4" s="7"/>
      <c r="C4" s="18" t="s">
        <v>2</v>
      </c>
      <c r="D4" s="19">
        <v>4</v>
      </c>
      <c r="E4" s="20" t="s">
        <v>3</v>
      </c>
      <c r="F4" s="19">
        <v>2023</v>
      </c>
      <c r="G4" s="13" t="s">
        <v>4</v>
      </c>
      <c r="H4" s="7"/>
      <c r="I4" s="7"/>
    </row>
    <row r="5" spans="1:11">
      <c r="A5" s="7"/>
      <c r="B5" s="7"/>
      <c r="C5" s="8"/>
      <c r="D5" s="9"/>
      <c r="E5" s="2"/>
      <c r="F5" s="9"/>
      <c r="G5" s="10"/>
      <c r="H5" s="7"/>
      <c r="I5" s="7"/>
    </row>
    <row r="6" spans="1:11">
      <c r="A6" s="7"/>
      <c r="B6" s="7"/>
      <c r="C6" s="8"/>
      <c r="D6" s="9"/>
      <c r="E6" s="2"/>
      <c r="F6" s="9"/>
      <c r="G6" s="22" t="s">
        <v>8</v>
      </c>
      <c r="H6" s="30" t="s">
        <v>9</v>
      </c>
      <c r="I6" s="13" t="s">
        <v>10</v>
      </c>
    </row>
    <row r="7" spans="1:11" s="12" customFormat="1">
      <c r="A7" s="3" t="s">
        <v>14</v>
      </c>
      <c r="G7" s="23">
        <f>SUM(G9:G12)</f>
        <v>65696.432000000001</v>
      </c>
      <c r="H7" s="31">
        <f>SUM(H9:H12)</f>
        <v>66610.035000000003</v>
      </c>
      <c r="I7" s="17">
        <f>SUM(I9:I12)</f>
        <v>231.84899999999999</v>
      </c>
    </row>
    <row r="8" spans="1:11" s="12" customFormat="1" ht="14.25">
      <c r="A8" s="12" t="s">
        <v>6</v>
      </c>
      <c r="G8" s="24"/>
      <c r="H8" s="32"/>
    </row>
    <row r="9" spans="1:11" s="12" customFormat="1" ht="14.25">
      <c r="A9" s="14" t="s">
        <v>7</v>
      </c>
      <c r="G9" s="25">
        <v>61703.716</v>
      </c>
      <c r="H9" s="33">
        <v>62849.167999999998</v>
      </c>
      <c r="I9" s="5"/>
    </row>
    <row r="10" spans="1:11" s="12" customFormat="1" ht="14.25">
      <c r="A10" s="14" t="s">
        <v>11</v>
      </c>
      <c r="G10" s="26">
        <f t="shared" ref="G10:G12" si="0">SUM(H10:I10)</f>
        <v>2668.701</v>
      </c>
      <c r="H10" s="33">
        <v>2615.415</v>
      </c>
      <c r="I10" s="5">
        <v>53.286000000000001</v>
      </c>
    </row>
    <row r="11" spans="1:11" s="12" customFormat="1" ht="14.25">
      <c r="A11" s="14" t="s">
        <v>12</v>
      </c>
      <c r="G11" s="26">
        <f t="shared" si="0"/>
        <v>1145.452</v>
      </c>
      <c r="H11" s="33">
        <v>1145.452</v>
      </c>
      <c r="I11" s="5"/>
    </row>
    <row r="12" spans="1:11" s="12" customFormat="1">
      <c r="A12" s="14" t="s">
        <v>13</v>
      </c>
      <c r="G12" s="26">
        <f t="shared" si="0"/>
        <v>178.56299999999999</v>
      </c>
      <c r="H12" s="33"/>
      <c r="I12" s="5">
        <v>178.56299999999999</v>
      </c>
    </row>
    <row r="13" spans="1:11" s="12" customFormat="1" ht="14.25">
      <c r="A13" s="15"/>
      <c r="G13" s="24"/>
      <c r="H13" s="32"/>
    </row>
    <row r="14" spans="1:11" s="12" customFormat="1" ht="14.25">
      <c r="G14" s="22"/>
      <c r="H14" s="30"/>
      <c r="I14" s="13"/>
      <c r="J14" s="16"/>
      <c r="K14" s="16"/>
    </row>
    <row r="15" spans="1:11" s="12" customFormat="1">
      <c r="A15" s="3" t="s">
        <v>15</v>
      </c>
      <c r="G15" s="23">
        <f>SUM(H15:I15)</f>
        <v>57545.83</v>
      </c>
      <c r="H15" s="31">
        <v>27676.516</v>
      </c>
      <c r="I15" s="17">
        <v>29869.313999999998</v>
      </c>
    </row>
    <row r="16" spans="1:11" s="12" customFormat="1" ht="14.25">
      <c r="A16" s="14"/>
      <c r="G16" s="25"/>
      <c r="H16" s="33"/>
      <c r="I16" s="5"/>
    </row>
    <row r="17" spans="1:9" s="12" customFormat="1" ht="14.25">
      <c r="G17" s="22"/>
      <c r="H17" s="30"/>
      <c r="I17" s="13"/>
    </row>
    <row r="18" spans="1:9" s="12" customFormat="1">
      <c r="A18" s="3" t="s">
        <v>16</v>
      </c>
      <c r="G18" s="23">
        <f>SUM(H18:I18)</f>
        <v>8150.6020000000008</v>
      </c>
      <c r="H18" s="31">
        <v>2770.1410000000001</v>
      </c>
      <c r="I18" s="17">
        <v>5380.4610000000002</v>
      </c>
    </row>
    <row r="19" spans="1:9" ht="15.75">
      <c r="A19" s="3" t="s">
        <v>17</v>
      </c>
      <c r="B19" s="12"/>
      <c r="C19" s="12"/>
      <c r="D19" s="12"/>
      <c r="E19" s="12"/>
      <c r="F19" s="12"/>
      <c r="G19" s="27">
        <f>G18*100/G7</f>
        <v>12.406460673541602</v>
      </c>
      <c r="H19" s="33"/>
      <c r="I19" s="5"/>
    </row>
    <row r="20" spans="1:9">
      <c r="A20" s="14"/>
      <c r="B20" s="12"/>
      <c r="C20" s="12"/>
      <c r="D20" s="12"/>
      <c r="E20" s="12"/>
      <c r="F20" s="12"/>
      <c r="G20" s="26"/>
      <c r="H20" s="33"/>
      <c r="I20" s="5"/>
    </row>
    <row r="21" spans="1:9" ht="15.75">
      <c r="A21" s="21" t="s">
        <v>18</v>
      </c>
      <c r="B21" s="12"/>
      <c r="C21" s="12"/>
      <c r="D21" s="12"/>
      <c r="E21" s="12"/>
      <c r="F21" s="12"/>
      <c r="G21" s="28">
        <v>11.2</v>
      </c>
      <c r="H21" s="32"/>
      <c r="I21" s="12"/>
    </row>
    <row r="22" spans="1:9">
      <c r="A22" s="12"/>
      <c r="B22" s="12"/>
      <c r="C22" s="12"/>
      <c r="D22" s="12"/>
      <c r="E22" s="12"/>
      <c r="F22" s="12"/>
      <c r="G22" s="29"/>
      <c r="H22" s="32"/>
      <c r="I22" s="12"/>
    </row>
    <row r="23" spans="1:9" ht="15.75">
      <c r="A23" s="3" t="s">
        <v>19</v>
      </c>
      <c r="B23" s="12"/>
      <c r="C23" s="12"/>
      <c r="D23" s="12"/>
      <c r="E23" s="12"/>
      <c r="F23" s="12"/>
      <c r="G23" s="34">
        <v>24377647.289999999</v>
      </c>
      <c r="H23" s="32"/>
      <c r="I23" s="12"/>
    </row>
    <row r="24" spans="1:9" ht="15.75">
      <c r="A24" s="4"/>
      <c r="B24" s="12"/>
      <c r="C24" s="12"/>
      <c r="D24" s="12"/>
      <c r="E24" s="12"/>
      <c r="F24" s="12"/>
      <c r="G24" s="12"/>
      <c r="H24" s="12"/>
      <c r="I24" s="12"/>
    </row>
    <row r="25" spans="1:9">
      <c r="A25" s="14" t="s">
        <v>20</v>
      </c>
    </row>
    <row r="26" spans="1:9">
      <c r="A26" s="14" t="s">
        <v>21</v>
      </c>
    </row>
    <row r="28" spans="1:9">
      <c r="A28" s="1"/>
    </row>
    <row r="29" spans="1:9">
      <c r="A29" s="11"/>
    </row>
    <row r="30" spans="1:9">
      <c r="A30" s="1"/>
    </row>
  </sheetData>
  <mergeCells count="3">
    <mergeCell ref="A2:J2"/>
    <mergeCell ref="A1:J1"/>
    <mergeCell ref="A3:J3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  <colBreaks count="2" manualBreakCount="2">
    <brk id="9" max="1048575" man="1"/>
    <brk id="1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rtp3</dc:creator>
  <cp:lastModifiedBy>rtp3</cp:lastModifiedBy>
  <cp:lastPrinted>2024-01-17T12:31:33Z</cp:lastPrinted>
  <dcterms:created xsi:type="dcterms:W3CDTF">2024-01-17T10:25:19Z</dcterms:created>
  <dcterms:modified xsi:type="dcterms:W3CDTF">2024-01-29T06:06:02Z</dcterms:modified>
</cp:coreProperties>
</file>